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ОКТЯБРЬ\30.10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утверждение'!$B$14:$I$146</definedName>
    <definedName name="_xlnm.Print_Area" localSheetId="0">'на утверждение'!$A$1:$I$173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71" i="3" l="1"/>
  <c r="H171" i="3"/>
  <c r="G171" i="3"/>
  <c r="E171" i="3"/>
  <c r="D171" i="3"/>
  <c r="C171" i="3"/>
  <c r="I170" i="3"/>
  <c r="H170" i="3"/>
  <c r="G170" i="3"/>
  <c r="E170" i="3"/>
  <c r="D170" i="3"/>
  <c r="C170" i="3"/>
  <c r="I169" i="3"/>
  <c r="H169" i="3"/>
  <c r="G169" i="3"/>
  <c r="E169" i="3"/>
  <c r="D169" i="3"/>
  <c r="C169" i="3"/>
  <c r="I168" i="3"/>
  <c r="H168" i="3"/>
  <c r="G168" i="3"/>
  <c r="E168" i="3"/>
  <c r="D168" i="3"/>
  <c r="C168" i="3"/>
  <c r="I167" i="3"/>
  <c r="H167" i="3"/>
  <c r="G167" i="3"/>
  <c r="E167" i="3"/>
  <c r="D167" i="3"/>
  <c r="C167" i="3"/>
  <c r="I166" i="3"/>
  <c r="H166" i="3"/>
  <c r="G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E162" i="3"/>
  <c r="D162" i="3"/>
  <c r="C162" i="3"/>
  <c r="I161" i="3"/>
  <c r="H161" i="3"/>
  <c r="G161" i="3"/>
  <c r="E161" i="3"/>
  <c r="D161" i="3"/>
  <c r="C161" i="3"/>
  <c r="I160" i="3"/>
  <c r="H160" i="3"/>
  <c r="G160" i="3"/>
  <c r="E160" i="3"/>
  <c r="D160" i="3"/>
  <c r="C160" i="3"/>
  <c r="I159" i="3"/>
  <c r="H159" i="3"/>
  <c r="G159" i="3"/>
  <c r="E159" i="3"/>
  <c r="D159" i="3"/>
  <c r="C159" i="3"/>
  <c r="I158" i="3"/>
  <c r="H158" i="3"/>
  <c r="G158" i="3"/>
  <c r="E158" i="3"/>
  <c r="D158" i="3"/>
  <c r="C158" i="3"/>
  <c r="I157" i="3"/>
  <c r="H157" i="3"/>
  <c r="G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E150" i="3"/>
  <c r="D150" i="3"/>
  <c r="C150" i="3"/>
  <c r="I149" i="3"/>
  <c r="H149" i="3"/>
  <c r="G149" i="3"/>
  <c r="E149" i="3"/>
  <c r="D149" i="3"/>
  <c r="C149" i="3"/>
  <c r="I148" i="3"/>
  <c r="H148" i="3"/>
  <c r="G148" i="3"/>
  <c r="E148" i="3"/>
  <c r="D148" i="3"/>
  <c r="C148" i="3"/>
  <c r="I147" i="3"/>
  <c r="H147" i="3"/>
  <c r="G147" i="3"/>
  <c r="E147" i="3"/>
  <c r="D147" i="3"/>
  <c r="C147" i="3"/>
  <c r="I146" i="3"/>
  <c r="H146" i="3"/>
  <c r="G146" i="3"/>
  <c r="D146" i="3"/>
  <c r="C146" i="3"/>
  <c r="I145" i="3"/>
  <c r="H145" i="3"/>
  <c r="G145" i="3"/>
  <c r="D145" i="3"/>
  <c r="C145" i="3"/>
  <c r="I144" i="3"/>
  <c r="H144" i="3"/>
  <c r="G144" i="3"/>
  <c r="E144" i="3"/>
  <c r="D144" i="3"/>
  <c r="C144" i="3"/>
  <c r="I143" i="3"/>
  <c r="H143" i="3"/>
  <c r="G143" i="3"/>
  <c r="E143" i="3"/>
  <c r="D143" i="3"/>
  <c r="C143" i="3"/>
  <c r="I142" i="3"/>
  <c r="H142" i="3"/>
  <c r="G142" i="3"/>
  <c r="E142" i="3"/>
  <c r="D142" i="3"/>
  <c r="C142" i="3"/>
  <c r="I141" i="3"/>
  <c r="H141" i="3"/>
  <c r="G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E134" i="3"/>
  <c r="D134" i="3"/>
  <c r="C134" i="3"/>
  <c r="I133" i="3"/>
  <c r="H133" i="3"/>
  <c r="G133" i="3"/>
  <c r="E133" i="3"/>
  <c r="D133" i="3"/>
  <c r="C133" i="3"/>
  <c r="I132" i="3"/>
  <c r="H132" i="3"/>
  <c r="G132" i="3"/>
  <c r="E132" i="3"/>
  <c r="D132" i="3"/>
  <c r="C132" i="3"/>
  <c r="I131" i="3"/>
  <c r="H131" i="3"/>
  <c r="G131" i="3"/>
  <c r="E131" i="3"/>
  <c r="D131" i="3"/>
  <c r="C131" i="3"/>
  <c r="I130" i="3"/>
  <c r="H130" i="3"/>
  <c r="G130" i="3"/>
  <c r="E130" i="3"/>
  <c r="D130" i="3"/>
  <c r="C130" i="3"/>
  <c r="I129" i="3"/>
  <c r="H129" i="3"/>
  <c r="G129" i="3"/>
  <c r="E129" i="3"/>
  <c r="D129" i="3"/>
  <c r="C129" i="3"/>
  <c r="I128" i="3"/>
  <c r="H128" i="3"/>
  <c r="G128" i="3"/>
  <c r="E128" i="3"/>
  <c r="D128" i="3"/>
  <c r="C128" i="3"/>
  <c r="I127" i="3"/>
  <c r="H127" i="3"/>
  <c r="G127" i="3"/>
  <c r="E127" i="3"/>
  <c r="D127" i="3"/>
  <c r="C127" i="3"/>
  <c r="I126" i="3"/>
  <c r="H126" i="3"/>
  <c r="G126" i="3"/>
  <c r="E126" i="3"/>
  <c r="D126" i="3"/>
  <c r="C126" i="3"/>
  <c r="I125" i="3"/>
  <c r="H125" i="3"/>
  <c r="G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E123" i="3"/>
  <c r="D123" i="3"/>
  <c r="C123" i="3"/>
  <c r="I122" i="3"/>
  <c r="H122" i="3"/>
  <c r="G122" i="3"/>
  <c r="E122" i="3"/>
  <c r="D122" i="3"/>
  <c r="C122" i="3"/>
  <c r="I121" i="3"/>
  <c r="H121" i="3"/>
  <c r="G121" i="3"/>
  <c r="E121" i="3"/>
  <c r="D121" i="3"/>
  <c r="C121" i="3"/>
  <c r="I120" i="3"/>
  <c r="H120" i="3"/>
  <c r="G120" i="3"/>
  <c r="E120" i="3"/>
  <c r="D120" i="3"/>
  <c r="C120" i="3"/>
  <c r="I119" i="3"/>
  <c r="H119" i="3"/>
  <c r="G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E115" i="3"/>
  <c r="D115" i="3"/>
  <c r="C115" i="3"/>
  <c r="I114" i="3"/>
  <c r="H114" i="3"/>
  <c r="G114" i="3"/>
  <c r="E114" i="3"/>
  <c r="D114" i="3"/>
  <c r="C114" i="3"/>
  <c r="I113" i="3"/>
  <c r="H113" i="3"/>
  <c r="G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E111" i="3"/>
  <c r="D111" i="3"/>
  <c r="C111" i="3"/>
  <c r="I110" i="3"/>
  <c r="H110" i="3"/>
  <c r="G110" i="3"/>
  <c r="E110" i="3"/>
  <c r="D110" i="3"/>
  <c r="C110" i="3"/>
  <c r="I109" i="3"/>
  <c r="H109" i="3"/>
  <c r="G109" i="3"/>
  <c r="E109" i="3"/>
  <c r="D109" i="3"/>
  <c r="C109" i="3"/>
  <c r="I108" i="3"/>
  <c r="H108" i="3"/>
  <c r="G108" i="3"/>
  <c r="E108" i="3"/>
  <c r="D108" i="3"/>
  <c r="C108" i="3"/>
  <c r="I107" i="3"/>
  <c r="H107" i="3"/>
  <c r="G107" i="3"/>
  <c r="E107" i="3"/>
  <c r="D107" i="3"/>
  <c r="C107" i="3"/>
  <c r="I106" i="3"/>
  <c r="H106" i="3"/>
  <c r="G106" i="3"/>
  <c r="E106" i="3"/>
  <c r="D106" i="3"/>
  <c r="C106" i="3"/>
  <c r="I105" i="3"/>
  <c r="H105" i="3"/>
  <c r="G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E93" i="3"/>
  <c r="D93" i="3"/>
  <c r="C93" i="3"/>
  <c r="I92" i="3"/>
  <c r="H92" i="3"/>
  <c r="G92" i="3"/>
  <c r="E92" i="3"/>
  <c r="D92" i="3"/>
  <c r="C92" i="3"/>
  <c r="I91" i="3"/>
  <c r="H91" i="3"/>
  <c r="G91" i="3"/>
  <c r="E91" i="3"/>
  <c r="D91" i="3"/>
  <c r="C91" i="3"/>
  <c r="I90" i="3"/>
  <c r="H90" i="3"/>
  <c r="G90" i="3"/>
  <c r="E90" i="3"/>
  <c r="D90" i="3"/>
  <c r="C90" i="3"/>
  <c r="I89" i="3"/>
  <c r="H89" i="3"/>
  <c r="G89" i="3"/>
  <c r="E89" i="3"/>
  <c r="D89" i="3"/>
  <c r="C89" i="3"/>
  <c r="I88" i="3"/>
  <c r="H88" i="3"/>
  <c r="G88" i="3"/>
  <c r="E88" i="3"/>
  <c r="D88" i="3"/>
  <c r="C88" i="3"/>
  <c r="I87" i="3"/>
  <c r="H87" i="3"/>
  <c r="G87" i="3"/>
  <c r="E87" i="3"/>
  <c r="D87" i="3"/>
  <c r="C87" i="3"/>
  <c r="I86" i="3"/>
  <c r="H86" i="3"/>
  <c r="G86" i="3"/>
  <c r="E86" i="3"/>
  <c r="D86" i="3"/>
  <c r="C86" i="3"/>
  <c r="I85" i="3"/>
  <c r="H85" i="3"/>
  <c r="G85" i="3"/>
  <c r="E85" i="3"/>
  <c r="D85" i="3"/>
  <c r="C85" i="3"/>
  <c r="I84" i="3"/>
  <c r="H84" i="3"/>
  <c r="G84" i="3"/>
  <c r="E84" i="3"/>
  <c r="D84" i="3"/>
  <c r="C84" i="3"/>
  <c r="I83" i="3"/>
  <c r="H83" i="3"/>
  <c r="G83" i="3"/>
  <c r="E83" i="3"/>
  <c r="D83" i="3"/>
  <c r="C83" i="3"/>
  <c r="I82" i="3"/>
  <c r="H82" i="3"/>
  <c r="G82" i="3"/>
  <c r="E82" i="3"/>
  <c r="D82" i="3"/>
  <c r="C82" i="3"/>
  <c r="I81" i="3"/>
  <c r="H81" i="3"/>
  <c r="G81" i="3"/>
  <c r="E81" i="3"/>
  <c r="D81" i="3"/>
  <c r="C81" i="3"/>
  <c r="I80" i="3"/>
  <c r="H80" i="3"/>
  <c r="G80" i="3"/>
  <c r="E80" i="3"/>
  <c r="D80" i="3"/>
  <c r="C80" i="3"/>
  <c r="I79" i="3"/>
  <c r="H79" i="3"/>
  <c r="G79" i="3"/>
  <c r="E79" i="3"/>
  <c r="D79" i="3"/>
  <c r="C79" i="3"/>
  <c r="I78" i="3"/>
  <c r="H78" i="3"/>
  <c r="G78" i="3"/>
  <c r="E78" i="3"/>
  <c r="D78" i="3"/>
  <c r="C78" i="3"/>
  <c r="I77" i="3"/>
  <c r="H77" i="3"/>
  <c r="G77" i="3"/>
  <c r="E77" i="3"/>
  <c r="D77" i="3"/>
  <c r="C77" i="3"/>
  <c r="I76" i="3"/>
  <c r="H76" i="3"/>
  <c r="G76" i="3"/>
  <c r="E76" i="3"/>
  <c r="D76" i="3"/>
  <c r="C76" i="3"/>
  <c r="I75" i="3"/>
  <c r="H75" i="3"/>
  <c r="G75" i="3"/>
  <c r="E75" i="3"/>
  <c r="D75" i="3"/>
  <c r="C75" i="3"/>
  <c r="I74" i="3"/>
  <c r="H74" i="3"/>
  <c r="G74" i="3"/>
  <c r="E74" i="3"/>
  <c r="D74" i="3"/>
  <c r="C74" i="3"/>
  <c r="I73" i="3"/>
  <c r="H73" i="3"/>
  <c r="G73" i="3"/>
  <c r="E73" i="3"/>
  <c r="D73" i="3"/>
  <c r="C73" i="3"/>
  <c r="I72" i="3"/>
  <c r="H72" i="3"/>
  <c r="G72" i="3"/>
  <c r="E72" i="3"/>
  <c r="D72" i="3"/>
  <c r="C72" i="3"/>
  <c r="I71" i="3"/>
  <c r="H71" i="3"/>
  <c r="G71" i="3"/>
  <c r="E71" i="3"/>
  <c r="D71" i="3"/>
  <c r="C71" i="3"/>
  <c r="I70" i="3"/>
  <c r="H70" i="3"/>
  <c r="G70" i="3"/>
  <c r="E70" i="3"/>
  <c r="D70" i="3"/>
  <c r="C70" i="3"/>
  <c r="I69" i="3"/>
  <c r="H69" i="3"/>
  <c r="G69" i="3"/>
  <c r="E69" i="3"/>
  <c r="D69" i="3"/>
  <c r="C69" i="3"/>
  <c r="I68" i="3"/>
  <c r="H68" i="3"/>
  <c r="G68" i="3"/>
  <c r="E68" i="3"/>
  <c r="D68" i="3"/>
  <c r="C68" i="3"/>
  <c r="I67" i="3"/>
  <c r="H67" i="3"/>
  <c r="G67" i="3"/>
  <c r="E67" i="3"/>
  <c r="D67" i="3"/>
  <c r="C67" i="3"/>
  <c r="I66" i="3"/>
  <c r="H66" i="3"/>
  <c r="G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E62" i="3"/>
  <c r="D62" i="3"/>
  <c r="C62" i="3"/>
  <c r="I61" i="3"/>
  <c r="H61" i="3"/>
  <c r="G61" i="3"/>
  <c r="E61" i="3"/>
  <c r="D61" i="3"/>
  <c r="C61" i="3"/>
  <c r="I60" i="3"/>
  <c r="H60" i="3"/>
  <c r="G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E46" i="3"/>
  <c r="D46" i="3"/>
  <c r="C46" i="3"/>
  <c r="I45" i="3"/>
  <c r="H45" i="3"/>
  <c r="G45" i="3"/>
  <c r="E45" i="3"/>
  <c r="D45" i="3"/>
  <c r="C45" i="3"/>
  <c r="I44" i="3"/>
  <c r="H44" i="3"/>
  <c r="G44" i="3"/>
  <c r="E44" i="3"/>
  <c r="D44" i="3"/>
  <c r="C44" i="3"/>
  <c r="I43" i="3"/>
  <c r="H43" i="3"/>
  <c r="G43" i="3"/>
  <c r="E43" i="3"/>
  <c r="D43" i="3"/>
  <c r="C43" i="3"/>
  <c r="I42" i="3"/>
  <c r="H42" i="3"/>
  <c r="G42" i="3"/>
  <c r="E42" i="3"/>
  <c r="D42" i="3"/>
  <c r="C42" i="3"/>
  <c r="I41" i="3"/>
  <c r="H41" i="3"/>
  <c r="G41" i="3"/>
  <c r="E41" i="3"/>
  <c r="D41" i="3"/>
  <c r="C41" i="3"/>
  <c r="I40" i="3"/>
  <c r="H40" i="3"/>
  <c r="G40" i="3"/>
  <c r="E40" i="3"/>
  <c r="D40" i="3"/>
  <c r="C40" i="3"/>
  <c r="I39" i="3"/>
  <c r="H39" i="3"/>
  <c r="G39" i="3"/>
  <c r="E39" i="3"/>
  <c r="D39" i="3"/>
  <c r="C39" i="3"/>
  <c r="I38" i="3"/>
  <c r="H38" i="3"/>
  <c r="G38" i="3"/>
  <c r="E38" i="3"/>
  <c r="D38" i="3"/>
  <c r="C38" i="3"/>
  <c r="I37" i="3"/>
  <c r="H37" i="3"/>
  <c r="G37" i="3"/>
  <c r="E37" i="3"/>
  <c r="D37" i="3"/>
  <c r="C37" i="3"/>
  <c r="I36" i="3"/>
  <c r="H36" i="3"/>
  <c r="G36" i="3"/>
  <c r="E36" i="3"/>
  <c r="D36" i="3"/>
  <c r="C36" i="3"/>
  <c r="I35" i="3"/>
  <c r="H35" i="3"/>
  <c r="G35" i="3"/>
  <c r="E35" i="3"/>
  <c r="D35" i="3"/>
  <c r="C35" i="3"/>
  <c r="I34" i="3"/>
  <c r="H34" i="3"/>
  <c r="G34" i="3"/>
  <c r="E34" i="3"/>
  <c r="D34" i="3"/>
  <c r="C34" i="3"/>
  <c r="I33" i="3"/>
  <c r="H33" i="3"/>
  <c r="G33" i="3"/>
  <c r="E33" i="3"/>
  <c r="D33" i="3"/>
  <c r="C33" i="3"/>
  <c r="I32" i="3"/>
  <c r="H32" i="3"/>
  <c r="G32" i="3"/>
  <c r="E32" i="3"/>
  <c r="D32" i="3"/>
  <c r="C32" i="3"/>
  <c r="I31" i="3"/>
  <c r="H31" i="3"/>
  <c r="G31" i="3"/>
  <c r="E31" i="3"/>
  <c r="D31" i="3"/>
  <c r="C31" i="3"/>
  <c r="I30" i="3"/>
  <c r="H30" i="3"/>
  <c r="G30" i="3"/>
  <c r="E30" i="3"/>
  <c r="D30" i="3"/>
  <c r="C30" i="3"/>
  <c r="I29" i="3"/>
  <c r="H29" i="3"/>
  <c r="G29" i="3"/>
  <c r="E29" i="3"/>
  <c r="D29" i="3"/>
  <c r="C29" i="3"/>
  <c r="I28" i="3"/>
  <c r="H28" i="3"/>
  <c r="G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E21" i="3"/>
  <c r="D21" i="3"/>
  <c r="C21" i="3"/>
  <c r="I20" i="3"/>
  <c r="H20" i="3"/>
  <c r="G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<sst xmlns="http://schemas.openxmlformats.org/spreadsheetml/2006/main" count="92" uniqueCount="46">
  <si>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</si>
  <si>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</si>
  <si>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</si>
  <si>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</si>
  <si>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</si>
  <si>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</si>
  <si>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</si>
  <si>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</si>
  <si>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</si>
  <si>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</si>
  <si>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</si>
  <si>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</si>
  <si>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</si>
  <si>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</si>
  <si>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</si>
  <si>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А.С. Ефременков</t>
  </si>
  <si>
    <t>Заместитель руководителя</t>
  </si>
  <si>
    <t>энергетического надзора</t>
  </si>
  <si>
    <t>и котлонадзора</t>
  </si>
  <si>
    <t>по Московской области</t>
  </si>
  <si>
    <t>Врио начальника отдела                                                                Корытцын М.В.</t>
  </si>
  <si>
    <t>II до и выше 1000 В</t>
  </si>
  <si>
    <t>IV до и выше 1000 В</t>
  </si>
  <si>
    <t>II до 1000 В</t>
  </si>
  <si>
    <t>V до и выше 1000 В</t>
  </si>
  <si>
    <t>III  группа до 1000В</t>
  </si>
  <si>
    <t>IV группа до и выше 1000В</t>
  </si>
  <si>
    <t>очередная</t>
  </si>
  <si>
    <t>IV группа до 1000В</t>
  </si>
  <si>
    <t>IV до 1000 В</t>
  </si>
  <si>
    <t>IV группа до 1000 В</t>
  </si>
  <si>
    <t>III до 1000 В</t>
  </si>
  <si>
    <t>III группа до 1000В</t>
  </si>
  <si>
    <t>III до и выше1000 В</t>
  </si>
  <si>
    <t>III до 1000В</t>
  </si>
  <si>
    <t>III  до  1000 В</t>
  </si>
  <si>
    <t>II гр. до 1000 В</t>
  </si>
  <si>
    <t>IV гр. до 1000 В</t>
  </si>
  <si>
    <t>III До 1000 В</t>
  </si>
  <si>
    <t>IVдо 1000 В</t>
  </si>
  <si>
    <t xml:space="preserve"> IV группа до 1000 В</t>
  </si>
  <si>
    <t>II до  1000 В</t>
  </si>
  <si>
    <t>V гр. до и выше 1000 В</t>
  </si>
  <si>
    <t>II группа, до 1000 В</t>
  </si>
  <si>
    <t>V группа до и выше 1000 В</t>
  </si>
  <si>
    <t>Дата проведения проверки знаний: 30.10.2025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</si>
</sst>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" fillId="0" borderId="0"/>
  </cellStyleXfs>
  <cellXfs count="30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  <xf numFmtId="14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2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13" applyFont="1" applyBorder="1" applyAlignment="1">
      <alignment horizontal="center" vertical="center" wrapText="1"/>
    </xf>
    <xf numFmtId="0" fontId="6" fillId="0" borderId="1" xfId="14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0.10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АО "МЕДСИЛ"</v>
          </cell>
          <cell r="G4" t="str">
            <v>Александров</v>
          </cell>
          <cell r="H4" t="str">
            <v>Сергей</v>
          </cell>
          <cell r="I4" t="str">
            <v>Леонидович</v>
          </cell>
          <cell r="K4" t="str">
            <v>Электромонтер</v>
          </cell>
          <cell r="L4" t="str">
            <v>5 лет</v>
          </cell>
          <cell r="M4" t="str">
            <v>первичная</v>
          </cell>
          <cell r="N4" t="str">
            <v>оперативно-ремонтного персонала</v>
          </cell>
          <cell r="R4" t="str">
            <v>II До 1000 В</v>
          </cell>
          <cell r="S4" t="str">
            <v>ПТЭЭПЭЭ</v>
          </cell>
          <cell r="V4">
            <v>0.375</v>
          </cell>
        </row>
        <row r="5">
          <cell r="E5" t="str">
            <v>ООО ТК "Ресурс-Юг"</v>
          </cell>
          <cell r="G5" t="str">
            <v xml:space="preserve">Новиков </v>
          </cell>
          <cell r="H5" t="str">
            <v>Николай</v>
          </cell>
          <cell r="I5" t="str">
            <v>Александрович</v>
          </cell>
          <cell r="K5" t="str">
            <v>Электромонтер по ремонту и обслуживанию электрооборудования</v>
          </cell>
          <cell r="L5" t="str">
            <v>1 год</v>
          </cell>
          <cell r="M5" t="str">
            <v>очередная</v>
          </cell>
          <cell r="N5" t="str">
            <v>Электротехнологический персонал</v>
          </cell>
          <cell r="R5" t="str">
            <v>II до 1000 В</v>
          </cell>
          <cell r="S5" t="str">
            <v>ПТЭЭПЭЭ</v>
          </cell>
          <cell r="V5">
            <v>0.375</v>
          </cell>
        </row>
        <row r="6">
          <cell r="E6" t="str">
            <v>ИП  Сафонов Евгений Викторович</v>
          </cell>
          <cell r="G6" t="str">
            <v>Гурин</v>
          </cell>
          <cell r="H6" t="str">
            <v>Кирилл</v>
          </cell>
          <cell r="I6" t="str">
            <v>Дмитриевич</v>
          </cell>
          <cell r="K6" t="str">
            <v xml:space="preserve"> Ведущий мастер монтажных работ</v>
          </cell>
          <cell r="L6" t="str">
            <v>1 г 1 мес</v>
          </cell>
          <cell r="M6" t="str">
            <v>внеочередная</v>
          </cell>
          <cell r="N6" t="str">
            <v>административно-технический персонал</v>
          </cell>
          <cell r="R6" t="str">
            <v>III до 1000 В</v>
          </cell>
          <cell r="S6" t="str">
            <v>ПТЭЭПЭЭ</v>
          </cell>
          <cell r="V6">
            <v>0.375</v>
          </cell>
        </row>
        <row r="7">
          <cell r="E7" t="str">
            <v>АО "РСК"</v>
          </cell>
          <cell r="G7" t="str">
            <v xml:space="preserve">Найденов </v>
          </cell>
          <cell r="H7" t="str">
            <v xml:space="preserve">Андрей </v>
          </cell>
          <cell r="I7" t="str">
            <v>Сергеевич</v>
          </cell>
          <cell r="K7" t="str">
            <v>энергетик</v>
          </cell>
          <cell r="L7" t="str">
            <v>5 мес</v>
          </cell>
          <cell r="M7" t="str">
            <v>внеочередная</v>
          </cell>
          <cell r="N7" t="str">
            <v>административно-технический персонал</v>
          </cell>
          <cell r="R7" t="str">
            <v>IV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ООО "ДАВЫДОВО"</v>
          </cell>
          <cell r="G8" t="str">
            <v>Бурунов</v>
          </cell>
          <cell r="H8" t="str">
            <v>Илья</v>
          </cell>
          <cell r="I8" t="str">
            <v>Николаевич</v>
          </cell>
          <cell r="K8" t="str">
            <v>Инженер по производственному контролю</v>
          </cell>
          <cell r="L8" t="str">
            <v xml:space="preserve">4 года </v>
          </cell>
          <cell r="M8" t="str">
            <v xml:space="preserve">Очередная </v>
          </cell>
          <cell r="N8" t="str">
            <v>административно-технический персонал</v>
          </cell>
          <cell r="R8" t="str">
            <v>V до и выше 1000 В</v>
          </cell>
          <cell r="S8" t="str">
            <v>ПТЭЭПЭЭ</v>
          </cell>
          <cell r="V8">
            <v>0.375</v>
          </cell>
        </row>
        <row r="9">
          <cell r="E9" t="str">
            <v>АО "Торос"</v>
          </cell>
          <cell r="G9" t="str">
            <v>Ливанов</v>
          </cell>
          <cell r="H9" t="str">
            <v>Леонид</v>
          </cell>
          <cell r="I9" t="str">
            <v>Валерьевич</v>
          </cell>
          <cell r="K9" t="str">
            <v>зам гл. энергетика</v>
          </cell>
          <cell r="L9" t="str">
            <v>Больше 3х лет</v>
          </cell>
          <cell r="M9" t="str">
            <v>очередная</v>
          </cell>
          <cell r="N9" t="str">
            <v>управленческий персонал</v>
          </cell>
          <cell r="S9" t="str">
            <v>ПТЭТЭ</v>
          </cell>
          <cell r="V9">
            <v>0.375</v>
          </cell>
        </row>
        <row r="10">
          <cell r="E10" t="str">
            <v>АО "Торос"</v>
          </cell>
          <cell r="G10" t="str">
            <v>Южев</v>
          </cell>
          <cell r="H10" t="str">
            <v>Виктор</v>
          </cell>
          <cell r="I10" t="str">
            <v>Викторович</v>
          </cell>
          <cell r="K10" t="str">
            <v>главный энергетик</v>
          </cell>
          <cell r="L10" t="str">
            <v>Больше 3х лет</v>
          </cell>
          <cell r="M10" t="str">
            <v>очередная</v>
          </cell>
          <cell r="N10" t="str">
            <v>управленческий персонал</v>
          </cell>
          <cell r="S10" t="str">
            <v>ПТЭТЭ</v>
          </cell>
          <cell r="V10">
            <v>0.375</v>
          </cell>
        </row>
        <row r="11">
          <cell r="E11" t="str">
            <v>АО "Авиаприбор"</v>
          </cell>
          <cell r="G11" t="str">
            <v>Моисеев</v>
          </cell>
          <cell r="H11" t="str">
            <v xml:space="preserve">Игорь </v>
          </cell>
          <cell r="I11" t="str">
            <v>Николаевич</v>
          </cell>
          <cell r="K11" t="str">
            <v>Инженер</v>
          </cell>
          <cell r="L11" t="str">
            <v>3месяца</v>
          </cell>
          <cell r="M11" t="str">
            <v>первичная</v>
          </cell>
          <cell r="N11" t="str">
            <v>административно-технический персонал</v>
          </cell>
          <cell r="R11" t="str">
            <v>II до 1000 В</v>
          </cell>
          <cell r="S11" t="str">
            <v>ПТЭЭПЭЭ</v>
          </cell>
          <cell r="V11">
            <v>0.375</v>
          </cell>
        </row>
        <row r="12">
          <cell r="E12" t="str">
            <v>АО "Авиаприбор"</v>
          </cell>
          <cell r="G12" t="str">
            <v>Серегин</v>
          </cell>
          <cell r="H12" t="str">
            <v>Владимир</v>
          </cell>
          <cell r="I12" t="str">
            <v>Юрьевич</v>
          </cell>
          <cell r="K12" t="str">
            <v>Ведущий разработчик</v>
          </cell>
          <cell r="L12" t="str">
            <v>3месяца</v>
          </cell>
          <cell r="M12" t="str">
            <v>первичная</v>
          </cell>
          <cell r="N12" t="str">
            <v>административно-технический персонал</v>
          </cell>
          <cell r="R12" t="str">
            <v>II до 1000 В</v>
          </cell>
          <cell r="S12" t="str">
            <v>ПТЭЭПЭЭ</v>
          </cell>
          <cell r="V12">
            <v>0.375</v>
          </cell>
        </row>
        <row r="13">
          <cell r="E13" t="str">
            <v>АО "Авиаприбор"</v>
          </cell>
          <cell r="G13" t="str">
            <v>Маркелов</v>
          </cell>
          <cell r="H13" t="str">
            <v xml:space="preserve">Игорь </v>
          </cell>
          <cell r="I13" t="str">
            <v>Александрович</v>
          </cell>
          <cell r="K13" t="str">
            <v>Инженер</v>
          </cell>
          <cell r="L13" t="str">
            <v>3месяца</v>
          </cell>
          <cell r="M13" t="str">
            <v>первичная</v>
          </cell>
          <cell r="N13" t="str">
            <v>административно-технический персонал</v>
          </cell>
          <cell r="R13" t="str">
            <v>II до 1000 В</v>
          </cell>
          <cell r="S13" t="str">
            <v>ПТЭЭПЭЭ</v>
          </cell>
          <cell r="V13">
            <v>0.375</v>
          </cell>
        </row>
        <row r="14">
          <cell r="E14" t="str">
            <v>АО "Авиаприбор"</v>
          </cell>
          <cell r="G14" t="str">
            <v>Федорова</v>
          </cell>
          <cell r="H14" t="str">
            <v>Вероника</v>
          </cell>
          <cell r="I14" t="str">
            <v>Романовна</v>
          </cell>
          <cell r="K14" t="str">
            <v>Техник</v>
          </cell>
          <cell r="L14" t="str">
            <v>3месяц</v>
          </cell>
          <cell r="M14" t="str">
            <v>первичная</v>
          </cell>
          <cell r="N14" t="str">
            <v>административно-технический персонал</v>
          </cell>
          <cell r="R14" t="str">
            <v>II до 1000 В</v>
          </cell>
          <cell r="S14" t="str">
            <v>ПТЭЭПЭЭ</v>
          </cell>
          <cell r="V14">
            <v>0.375</v>
          </cell>
        </row>
        <row r="15">
          <cell r="E15" t="str">
            <v>ГКУ Московской области "Геоцифра"</v>
          </cell>
          <cell r="G15" t="str">
            <v>Матлин</v>
          </cell>
          <cell r="H15" t="str">
            <v>Денис</v>
          </cell>
          <cell r="I15" t="str">
            <v>Романович</v>
          </cell>
          <cell r="K15" t="str">
            <v>Начальник службы</v>
          </cell>
          <cell r="L15" t="str">
            <v>1 месяц</v>
          </cell>
          <cell r="M15" t="str">
            <v>внеочередная</v>
          </cell>
          <cell r="N15" t="str">
            <v>административно-технический персонал</v>
          </cell>
          <cell r="R15" t="str">
            <v>IV до 1000 В</v>
          </cell>
          <cell r="S15" t="str">
            <v>ПТЭЭПЭЭ</v>
          </cell>
          <cell r="V15">
            <v>0.375</v>
          </cell>
        </row>
        <row r="16">
          <cell r="E16" t="str">
            <v>ГКУ Московской области "Геоцифра"</v>
          </cell>
          <cell r="G16" t="str">
            <v>Глухов</v>
          </cell>
          <cell r="H16" t="str">
            <v>Михаил</v>
          </cell>
          <cell r="I16" t="str">
            <v>Игоревич</v>
          </cell>
          <cell r="K16" t="str">
            <v>Заместитель начальника службы</v>
          </cell>
          <cell r="L16" t="str">
            <v>1 месяц</v>
          </cell>
          <cell r="M16" t="str">
            <v>первичная</v>
          </cell>
          <cell r="N16" t="str">
            <v>административно-технический персонал</v>
          </cell>
          <cell r="R16" t="str">
            <v>II до 1000 В</v>
          </cell>
          <cell r="S16" t="str">
            <v>ПТЭЭПЭЭ</v>
          </cell>
          <cell r="V16">
            <v>0.375</v>
          </cell>
        </row>
        <row r="17">
          <cell r="E17" t="str">
            <v>ГКУ Московской области "Геоцифра"</v>
          </cell>
          <cell r="G17" t="str">
            <v>Кузнецов</v>
          </cell>
          <cell r="H17" t="str">
            <v>Александр</v>
          </cell>
          <cell r="I17" t="str">
            <v>Алексеевич</v>
          </cell>
          <cell r="K17" t="str">
            <v>Начальник отдела</v>
          </cell>
          <cell r="L17" t="str">
            <v>1 месяц</v>
          </cell>
          <cell r="M17" t="str">
            <v>первичная</v>
          </cell>
          <cell r="N17" t="str">
            <v>административно-технический персонал</v>
          </cell>
          <cell r="S17" t="str">
            <v>ПТЭЭПЭЭ</v>
          </cell>
          <cell r="V17">
            <v>0.375</v>
          </cell>
        </row>
        <row r="18">
          <cell r="E18" t="str">
            <v>ГКУ Московской области "Геоцифра"</v>
          </cell>
          <cell r="G18" t="str">
            <v>Мерзляков</v>
          </cell>
          <cell r="H18" t="str">
            <v>Александр</v>
          </cell>
          <cell r="I18" t="str">
            <v xml:space="preserve"> Вячеславович</v>
          </cell>
          <cell r="K18" t="str">
            <v>Заместитель начальника отдела</v>
          </cell>
          <cell r="L18" t="str">
            <v>1 месяц</v>
          </cell>
          <cell r="M18" t="str">
            <v>первичная</v>
          </cell>
          <cell r="N18" t="str">
            <v>оперативно-ремонтного персонала</v>
          </cell>
          <cell r="S18" t="str">
            <v>ПТЭЭПЭЭ</v>
          </cell>
          <cell r="V18">
            <v>0.375</v>
          </cell>
        </row>
        <row r="19">
          <cell r="E19" t="str">
            <v>ГКУ Московской области "Геоцифра"</v>
          </cell>
          <cell r="G19" t="str">
            <v>Прохоров</v>
          </cell>
          <cell r="H19" t="str">
            <v>Павел</v>
          </cell>
          <cell r="I19" t="str">
            <v>Дмитриевич</v>
          </cell>
          <cell r="K19" t="str">
            <v>Старший эксперт</v>
          </cell>
          <cell r="L19" t="str">
            <v>1 месяц</v>
          </cell>
          <cell r="M19" t="str">
            <v>первичная</v>
          </cell>
          <cell r="N19" t="str">
            <v>оперативно-ремонтного персонала</v>
          </cell>
          <cell r="S19" t="str">
            <v>ПТЭЭПЭЭ</v>
          </cell>
          <cell r="V19">
            <v>0.375</v>
          </cell>
        </row>
        <row r="20">
          <cell r="E20" t="str">
            <v>ООО "НПО МИК"</v>
          </cell>
          <cell r="G20" t="str">
            <v>Яшкин</v>
          </cell>
          <cell r="H20" t="str">
            <v>Сергей</v>
          </cell>
          <cell r="I20" t="str">
            <v>Владимирович</v>
          </cell>
          <cell r="K20" t="str">
            <v>Инженер по электрооборудованию</v>
          </cell>
          <cell r="L20">
            <v>10</v>
          </cell>
          <cell r="M20" t="str">
            <v>очередная</v>
          </cell>
          <cell r="N20" t="str">
            <v>административно-технический персонал</v>
          </cell>
          <cell r="S20" t="str">
            <v>ПТЭЭПЭЭ</v>
          </cell>
          <cell r="V20">
            <v>0.375</v>
          </cell>
        </row>
        <row r="21">
          <cell r="E21" t="str">
            <v>АО "Красногорская теплосеть"</v>
          </cell>
          <cell r="G21" t="str">
            <v>Политенкова</v>
          </cell>
          <cell r="H21" t="str">
            <v>Надежда</v>
          </cell>
          <cell r="I21" t="str">
            <v>Николаевна</v>
          </cell>
          <cell r="K21" t="str">
            <v>Ведущий инженер</v>
          </cell>
          <cell r="L21" t="str">
            <v>1 год</v>
          </cell>
          <cell r="M21" t="str">
            <v>внеочередная</v>
          </cell>
          <cell r="N21" t="str">
            <v>управленческий персонал</v>
          </cell>
          <cell r="S21" t="str">
            <v>ПТЭТЭ</v>
          </cell>
          <cell r="V21">
            <v>0.39583333333333331</v>
          </cell>
        </row>
        <row r="22">
          <cell r="E22" t="str">
            <v>АО "Красногорская теплосеть"</v>
          </cell>
          <cell r="G22" t="str">
            <v>Бартенева</v>
          </cell>
          <cell r="H22" t="str">
            <v>Ольга</v>
          </cell>
          <cell r="I22" t="str">
            <v>Николаевна</v>
          </cell>
          <cell r="K22" t="str">
            <v>Ведущий инженер</v>
          </cell>
          <cell r="L22" t="str">
            <v>26 лет</v>
          </cell>
          <cell r="M22" t="str">
            <v>внеочередная</v>
          </cell>
          <cell r="N22" t="str">
            <v>управленческий персонал</v>
          </cell>
          <cell r="S22" t="str">
            <v>ПТЭТЭ</v>
          </cell>
          <cell r="V22">
            <v>0.39583333333333331</v>
          </cell>
        </row>
        <row r="23">
          <cell r="E23" t="str">
            <v>АО "Красногорская теплосеть"</v>
          </cell>
          <cell r="G23" t="str">
            <v>Синельников</v>
          </cell>
          <cell r="H23" t="str">
            <v>Игорь</v>
          </cell>
          <cell r="I23" t="str">
            <v>Викторович</v>
          </cell>
          <cell r="K23" t="str">
            <v>Заместитель главного инженера по ремонту</v>
          </cell>
          <cell r="L23" t="str">
            <v>5 лет</v>
          </cell>
          <cell r="M23" t="str">
            <v>внеочередная</v>
          </cell>
          <cell r="N23" t="str">
            <v>руководящий работник</v>
          </cell>
          <cell r="S23" t="str">
            <v>ПТЭТЭ</v>
          </cell>
          <cell r="V23">
            <v>0.39583333333333331</v>
          </cell>
        </row>
        <row r="24">
          <cell r="E24" t="str">
            <v>АО "Красногорская теплосеть"</v>
          </cell>
          <cell r="G24" t="str">
            <v>Марков</v>
          </cell>
          <cell r="H24" t="str">
            <v>Геннадий</v>
          </cell>
          <cell r="I24" t="str">
            <v>Викторович</v>
          </cell>
          <cell r="K24" t="str">
            <v>Начальник службы</v>
          </cell>
          <cell r="L24" t="str">
            <v>25 лет</v>
          </cell>
          <cell r="M24" t="str">
            <v>внеочередная</v>
          </cell>
          <cell r="N24" t="str">
            <v>руководитель структурного подразделения</v>
          </cell>
          <cell r="S24" t="str">
            <v>ПТЭТЭ</v>
          </cell>
          <cell r="V24">
            <v>0.39583333333333331</v>
          </cell>
        </row>
        <row r="25">
          <cell r="E25" t="str">
            <v>АО "Красногорская теплосеть"</v>
          </cell>
          <cell r="G25" t="str">
            <v>Васылив</v>
          </cell>
          <cell r="H25" t="str">
            <v>Борис</v>
          </cell>
          <cell r="I25" t="str">
            <v>Ярославович</v>
          </cell>
          <cell r="K25" t="str">
            <v>Зам.ген. директора- главный инженер</v>
          </cell>
          <cell r="L25" t="str">
            <v>1 год</v>
          </cell>
          <cell r="M25" t="str">
            <v>внеочередная</v>
          </cell>
          <cell r="N25" t="str">
            <v>руководящий работник</v>
          </cell>
          <cell r="S25" t="str">
            <v>ПТЭТЭ</v>
          </cell>
          <cell r="V25">
            <v>0.39583333333333331</v>
          </cell>
        </row>
        <row r="26">
          <cell r="E26" t="str">
            <v>АО "Красногорская теплосеть"</v>
          </cell>
          <cell r="G26" t="str">
            <v>Федюнин</v>
          </cell>
          <cell r="H26" t="str">
            <v>Николай</v>
          </cell>
          <cell r="I26" t="str">
            <v>Петрович</v>
          </cell>
          <cell r="K26" t="str">
            <v>Начальник энергосетевого района</v>
          </cell>
          <cell r="L26" t="str">
            <v>27 лет</v>
          </cell>
          <cell r="M26" t="str">
            <v>внеочередная</v>
          </cell>
          <cell r="N26" t="str">
            <v>руководитель структурного подразделения</v>
          </cell>
          <cell r="S26" t="str">
            <v>ПТЭТЭ</v>
          </cell>
          <cell r="V26">
            <v>0.39583333333333331</v>
          </cell>
        </row>
        <row r="27">
          <cell r="E27" t="str">
            <v>ООО "ТЕПЛОИНЖСЕРВИС"</v>
          </cell>
          <cell r="G27" t="str">
            <v>Красников</v>
          </cell>
          <cell r="H27" t="str">
            <v>Владимир</v>
          </cell>
          <cell r="I27" t="str">
            <v>Викторович</v>
          </cell>
          <cell r="K27" t="str">
            <v>Инженер</v>
          </cell>
          <cell r="L27">
            <v>0</v>
          </cell>
          <cell r="M27" t="str">
            <v>первичная</v>
          </cell>
          <cell r="N27" t="str">
            <v>специалист</v>
          </cell>
          <cell r="S27" t="str">
            <v>ПТЭТЭ</v>
          </cell>
          <cell r="V27">
            <v>0.39583333333333331</v>
          </cell>
        </row>
        <row r="28">
          <cell r="E28" t="str">
            <v>ООО "МОНОЛИТ"</v>
          </cell>
          <cell r="G28" t="str">
            <v xml:space="preserve">Шитов </v>
          </cell>
          <cell r="H28" t="str">
            <v xml:space="preserve">Роман </v>
          </cell>
          <cell r="I28" t="str">
            <v>Анатольевич</v>
          </cell>
          <cell r="K28" t="str">
            <v>Энергетик</v>
          </cell>
          <cell r="L28" t="str">
            <v>2 года и 3 месяца</v>
          </cell>
          <cell r="M28" t="str">
            <v>очередная</v>
          </cell>
          <cell r="N28" t="str">
            <v>административно-технический персонал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"ЛАЗУРЬ"</v>
          </cell>
          <cell r="G29" t="str">
            <v>Синицкий</v>
          </cell>
          <cell r="H29" t="str">
            <v>Владимир</v>
          </cell>
          <cell r="I29" t="str">
            <v>Николаевич</v>
          </cell>
          <cell r="K29" t="str">
            <v>Заместитель генерального директора</v>
          </cell>
          <cell r="L29" t="str">
            <v>2 года</v>
          </cell>
          <cell r="M29" t="str">
            <v>очередная</v>
          </cell>
          <cell r="N29" t="str">
            <v>руководитель структурного подразделения</v>
          </cell>
          <cell r="S29" t="str">
            <v>ПТЭТЭ</v>
          </cell>
          <cell r="V29">
            <v>0.39583333333333331</v>
          </cell>
        </row>
        <row r="30">
          <cell r="E30" t="str">
            <v>ООО "ЛАЗУРЬ"</v>
          </cell>
          <cell r="G30" t="str">
            <v>Синицкий</v>
          </cell>
          <cell r="H30" t="str">
            <v>Владимир</v>
          </cell>
          <cell r="I30" t="str">
            <v>Николаевич</v>
          </cell>
          <cell r="K30" t="str">
            <v>Заместитель генерального директора</v>
          </cell>
          <cell r="L30" t="str">
            <v>2 года</v>
          </cell>
          <cell r="M30" t="str">
            <v>очередная</v>
          </cell>
          <cell r="N30" t="str">
            <v>административно-технический персонал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"Энергия-СТ"</v>
          </cell>
          <cell r="G31" t="str">
            <v>Соснин</v>
          </cell>
          <cell r="H31" t="str">
            <v>Андрей</v>
          </cell>
          <cell r="I31" t="str">
            <v>Михайлович</v>
          </cell>
          <cell r="K31" t="str">
            <v>Менеджер проектов</v>
          </cell>
          <cell r="L31" t="str">
            <v>2 года</v>
          </cell>
          <cell r="M31" t="str">
            <v>очередная</v>
          </cell>
          <cell r="N31" t="str">
            <v>административно-технический персонал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"Энергия-СТ"</v>
          </cell>
          <cell r="G32" t="str">
            <v>Рудый</v>
          </cell>
          <cell r="H32" t="str">
            <v>Сергей</v>
          </cell>
          <cell r="I32" t="str">
            <v>Александрович</v>
          </cell>
          <cell r="K32" t="str">
            <v>Заведующий АХД</v>
          </cell>
          <cell r="L32" t="str">
            <v>2 года</v>
          </cell>
          <cell r="M32" t="str">
            <v>очередная</v>
          </cell>
          <cell r="N32" t="str">
            <v>административно-технический персонал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"Энергия-СТ"</v>
          </cell>
          <cell r="G33" t="str">
            <v xml:space="preserve">Демьянов </v>
          </cell>
          <cell r="H33" t="str">
            <v>Александр</v>
          </cell>
          <cell r="I33" t="str">
            <v>Евгеньевич</v>
          </cell>
          <cell r="K33" t="str">
            <v>Руководитель технического отдела</v>
          </cell>
          <cell r="L33" t="str">
            <v>9 мес.</v>
          </cell>
          <cell r="M33" t="str">
            <v>очередная</v>
          </cell>
          <cell r="N33" t="str">
            <v>административно-технический персонал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"Энергия-СТ"</v>
          </cell>
          <cell r="G34" t="str">
            <v>Матвеев</v>
          </cell>
          <cell r="H34" t="str">
            <v>Дмитрий</v>
          </cell>
          <cell r="I34" t="str">
            <v>Львович</v>
          </cell>
          <cell r="K34" t="str">
            <v>Руководитель отдела разработки</v>
          </cell>
          <cell r="L34" t="str">
            <v>9 мес.</v>
          </cell>
          <cell r="M34" t="str">
            <v>очередная</v>
          </cell>
          <cell r="N34" t="str">
            <v>административно-технический персонал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"УК "ЮЖНОЕ"</v>
          </cell>
          <cell r="G35" t="str">
            <v>Лемешко</v>
          </cell>
          <cell r="H35" t="str">
            <v xml:space="preserve"> Алексей </v>
          </cell>
          <cell r="I35" t="str">
            <v>Александрович</v>
          </cell>
          <cell r="K35" t="str">
            <v>Специалист по обслуживанию</v>
          </cell>
          <cell r="L35" t="str">
            <v>5 лет</v>
          </cell>
          <cell r="M35" t="str">
            <v>первичная</v>
          </cell>
          <cell r="N35" t="str">
            <v>оперативно-ремонтного персонала</v>
          </cell>
          <cell r="S35" t="str">
            <v>ПТЭТЭ</v>
          </cell>
          <cell r="V35">
            <v>0.39583333333333331</v>
          </cell>
        </row>
        <row r="36">
          <cell r="E36" t="str">
            <v>ООО "НПП "Детектор"</v>
          </cell>
          <cell r="G36" t="str">
            <v>Яковлев</v>
          </cell>
          <cell r="H36" t="str">
            <v>Сергей</v>
          </cell>
          <cell r="I36" t="str">
            <v>Александрович</v>
          </cell>
          <cell r="K36" t="str">
            <v>начальник отдела разработки и инжиниринговых услуг</v>
          </cell>
          <cell r="L36" t="str">
            <v>3 года</v>
          </cell>
          <cell r="M36" t="str">
            <v>очередная</v>
          </cell>
          <cell r="N36" t="str">
            <v>административно-технический персонал</v>
          </cell>
          <cell r="R36" t="str">
            <v>III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АО "СИНПЛАСТ"</v>
          </cell>
          <cell r="G37" t="str">
            <v>Никишин</v>
          </cell>
          <cell r="H37" t="str">
            <v>Евгений</v>
          </cell>
          <cell r="I37" t="str">
            <v>Иванович</v>
          </cell>
          <cell r="K37" t="str">
            <v>Главный инженер</v>
          </cell>
          <cell r="L37" t="str">
            <v>24 года</v>
          </cell>
          <cell r="M37" t="str">
            <v>первичная</v>
          </cell>
          <cell r="N37" t="str">
            <v>административно-технический персонал</v>
          </cell>
          <cell r="R37" t="str">
            <v>II группа до 1000В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"А2-СП"</v>
          </cell>
          <cell r="G38" t="str">
            <v>Зейд Килани</v>
          </cell>
          <cell r="H38" t="str">
            <v>Лейс</v>
          </cell>
          <cell r="I38" t="str">
            <v xml:space="preserve"> Зейдович</v>
          </cell>
          <cell r="K38" t="str">
            <v xml:space="preserve"> инженер</v>
          </cell>
          <cell r="L38" t="str">
            <v>2 года</v>
          </cell>
          <cell r="M38" t="str">
            <v>первичная</v>
          </cell>
          <cell r="N38" t="str">
            <v>административно-технический персонал</v>
          </cell>
          <cell r="R38" t="str">
            <v>II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"ЕДСДИСПЕТЧЕР"</v>
          </cell>
          <cell r="G39" t="str">
            <v>Коновалов</v>
          </cell>
          <cell r="H39" t="str">
            <v>Дмитрий</v>
          </cell>
          <cell r="I39" t="str">
            <v>Юрьевич</v>
          </cell>
          <cell r="K39" t="str">
            <v>главный инженер</v>
          </cell>
          <cell r="L39" t="str">
            <v>3 года</v>
          </cell>
          <cell r="M39" t="str">
            <v>очередная</v>
          </cell>
          <cell r="N39" t="str">
            <v>административно-технический персонал</v>
          </cell>
          <cell r="R39" t="str">
            <v>IV гр. До 1000В</v>
          </cell>
          <cell r="S39" t="str">
            <v>ПТЭЭПЭЭ</v>
          </cell>
          <cell r="V39">
            <v>0.39583333333333331</v>
          </cell>
        </row>
        <row r="40">
          <cell r="E40" t="str">
            <v>МБОУ "Оболенская СОШ"</v>
          </cell>
          <cell r="G40" t="str">
            <v>Ревин</v>
          </cell>
          <cell r="H40" t="str">
            <v>Дмитрий</v>
          </cell>
          <cell r="I40" t="str">
            <v>Александрович</v>
          </cell>
          <cell r="K40" t="str">
            <v>заместитель директора</v>
          </cell>
          <cell r="L40" t="str">
            <v>6 лет</v>
          </cell>
          <cell r="M40" t="str">
            <v>первичная</v>
          </cell>
          <cell r="N40" t="str">
            <v>руководящий работник</v>
          </cell>
          <cell r="S40" t="str">
            <v>ПТЭТЭ</v>
          </cell>
          <cell r="V40">
            <v>0.41666666666666669</v>
          </cell>
        </row>
        <row r="41">
          <cell r="E41" t="str">
            <v>ООО "Теплосервис"</v>
          </cell>
          <cell r="G41" t="str">
            <v>Никитин</v>
          </cell>
          <cell r="H41" t="str">
            <v>Всеволод</v>
          </cell>
          <cell r="I41" t="str">
            <v>Юрьевич</v>
          </cell>
          <cell r="K41" t="str">
            <v>Начальник электротехнического цеха</v>
          </cell>
          <cell r="L41" t="str">
            <v>10 лет</v>
          </cell>
          <cell r="M41" t="str">
            <v>внеочередная</v>
          </cell>
          <cell r="N41" t="str">
            <v>административно-технический персонал, с правом испытания оборудования повышенным напряжением</v>
          </cell>
          <cell r="R41" t="str">
            <v>V до и выше 1000 В</v>
          </cell>
          <cell r="S41" t="str">
            <v>ПТЭЭСиС</v>
          </cell>
          <cell r="V41">
            <v>0.41666666666666669</v>
          </cell>
        </row>
        <row r="42">
          <cell r="E42" t="str">
            <v>ООО "Теплосервис"</v>
          </cell>
          <cell r="G42" t="str">
            <v>Высокос</v>
          </cell>
          <cell r="H42" t="str">
            <v>Роман</v>
          </cell>
          <cell r="I42" t="str">
            <v>Леонидович</v>
          </cell>
          <cell r="K42" t="str">
            <v>Начальник электротехнической лаборатории</v>
          </cell>
          <cell r="L42" t="str">
            <v>10 лет</v>
          </cell>
          <cell r="M42" t="str">
            <v>внеочередная</v>
          </cell>
          <cell r="N42" t="str">
            <v>административно-технический персонал, с правом испытания оборудования повышенным напряжением</v>
          </cell>
          <cell r="R42" t="str">
            <v>V до и выше 1000 В</v>
          </cell>
          <cell r="S42" t="str">
            <v>ПТЭЭСиС</v>
          </cell>
          <cell r="V42">
            <v>0.41666666666666669</v>
          </cell>
        </row>
        <row r="43">
          <cell r="E43" t="str">
            <v>ООО "Теплосервис"</v>
          </cell>
          <cell r="G43" t="str">
            <v>Петухов</v>
          </cell>
          <cell r="H43" t="str">
            <v>Александр</v>
          </cell>
          <cell r="I43" t="str">
            <v>Михайлович</v>
          </cell>
          <cell r="K43" t="str">
            <v>Мастер электротехнического цеха</v>
          </cell>
          <cell r="L43" t="str">
            <v>10 лет</v>
          </cell>
          <cell r="M43" t="str">
            <v>внеочередная</v>
          </cell>
          <cell r="N43" t="str">
            <v>административно-технический персонал, с правом испытания оборудования повышенным напряжением</v>
          </cell>
          <cell r="R43" t="str">
            <v>V до и выше 1000 В</v>
          </cell>
          <cell r="S43" t="str">
            <v>ПТЭЭСиС</v>
          </cell>
          <cell r="V43">
            <v>0.41666666666666669</v>
          </cell>
        </row>
        <row r="44">
          <cell r="E44" t="str">
            <v>ООО "Теплосервис"</v>
          </cell>
          <cell r="G44" t="str">
            <v>Чистов</v>
          </cell>
          <cell r="H44" t="str">
            <v>Дмитрий</v>
          </cell>
          <cell r="I44" t="str">
            <v>Александрович</v>
          </cell>
          <cell r="K44" t="str">
            <v>Мастер электротехнической лаборатории</v>
          </cell>
          <cell r="L44" t="str">
            <v>10 лет</v>
          </cell>
          <cell r="M44" t="str">
            <v>первичная</v>
          </cell>
          <cell r="N44" t="str">
            <v>административно-технический персонал, с правом испытания оборудования повышенным напряжением</v>
          </cell>
          <cell r="R44" t="str">
            <v>II до 1000 В</v>
          </cell>
          <cell r="S44" t="str">
            <v>ПТЭЭСиС</v>
          </cell>
          <cell r="V44">
            <v>0.41666666666666669</v>
          </cell>
        </row>
        <row r="45">
          <cell r="E45" t="str">
            <v>ООО "АЙ ПИ ПАРК"</v>
          </cell>
          <cell r="G45" t="str">
            <v xml:space="preserve">Гаврилов </v>
          </cell>
          <cell r="H45" t="str">
            <v xml:space="preserve">Николай </v>
          </cell>
          <cell r="I45" t="str">
            <v xml:space="preserve">Романович  </v>
          </cell>
          <cell r="K45" t="str">
            <v xml:space="preserve"> Электромонтер по ремонту и обслуживанию электрооборудования</v>
          </cell>
          <cell r="L45" t="str">
            <v>7 мес</v>
          </cell>
          <cell r="M45" t="str">
            <v>внеочередная</v>
          </cell>
          <cell r="N45" t="str">
            <v>административно-технический персонал</v>
          </cell>
          <cell r="R45" t="str">
            <v>IV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 "СКБ Электронного Приборостроения"</v>
          </cell>
          <cell r="G46" t="str">
            <v>Савин</v>
          </cell>
          <cell r="H46" t="str">
            <v>Александр</v>
          </cell>
          <cell r="I46" t="str">
            <v>Викторович</v>
          </cell>
          <cell r="K46" t="str">
            <v>Главный инженер</v>
          </cell>
          <cell r="L46" t="str">
            <v>21год</v>
          </cell>
          <cell r="M46" t="str">
            <v>внеочередная</v>
          </cell>
          <cell r="N46" t="str">
            <v>административно-технический персонал</v>
          </cell>
          <cell r="R46" t="str">
            <v>V  группа до и выше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 "СКБ Электронного Приборостроения"</v>
          </cell>
          <cell r="G47" t="str">
            <v xml:space="preserve">Белоусов </v>
          </cell>
          <cell r="H47" t="str">
            <v>Владимир</v>
          </cell>
          <cell r="I47" t="str">
            <v>Павлович</v>
          </cell>
          <cell r="K47" t="str">
            <v>Инженер-наладчик</v>
          </cell>
          <cell r="L47" t="str">
            <v>22года</v>
          </cell>
          <cell r="M47" t="str">
            <v>внеочередная</v>
          </cell>
          <cell r="N47" t="str">
            <v>административно-технический персонал, с правом испытания оборудования повышенным напряжением</v>
          </cell>
          <cell r="R47" t="str">
            <v xml:space="preserve">IV   группа до и выше 1000 В
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 "СКБ Электронного Приборостроения"</v>
          </cell>
          <cell r="G48" t="str">
            <v>Шишков</v>
          </cell>
          <cell r="H48" t="str">
            <v>Юрий</v>
          </cell>
          <cell r="I48" t="str">
            <v>Юрьевич</v>
          </cell>
          <cell r="K48" t="str">
            <v>Инженер-наладчик</v>
          </cell>
          <cell r="L48" t="str">
            <v>10лет</v>
          </cell>
          <cell r="M48" t="str">
            <v>внеочередная</v>
          </cell>
          <cell r="N48" t="str">
            <v>административно-технический персонал, с правом испытания оборудования повышенным напряжением</v>
          </cell>
          <cell r="R48" t="str">
            <v xml:space="preserve">IV   группа до и выше 1000 В
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«Профи Ти»</v>
          </cell>
          <cell r="G49" t="str">
            <v>Седова</v>
          </cell>
          <cell r="H49" t="str">
            <v>Юлия</v>
          </cell>
          <cell r="I49" t="str">
            <v>Анатольевна</v>
          </cell>
          <cell r="K49" t="str">
            <v>заместитель генерального директора</v>
          </cell>
          <cell r="L49" t="str">
            <v>до 1 года</v>
          </cell>
          <cell r="M49" t="str">
            <v>первичная</v>
          </cell>
          <cell r="N49" t="str">
            <v>административно-технический персонал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«Профи Ти»</v>
          </cell>
          <cell r="G50" t="str">
            <v>Горелый</v>
          </cell>
          <cell r="H50" t="str">
            <v>Михаил</v>
          </cell>
          <cell r="I50" t="str">
            <v>Васильевич</v>
          </cell>
          <cell r="K50" t="str">
            <v>заведующий производством</v>
          </cell>
          <cell r="L50" t="str">
            <v>7 лет</v>
          </cell>
          <cell r="M50" t="str">
            <v>внеочередная</v>
          </cell>
          <cell r="N50" t="str">
            <v>административно-технический персонал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«КАЛИСТА ТЕКСТИЛЬ»</v>
          </cell>
          <cell r="G51" t="str">
            <v xml:space="preserve">Дмитрова </v>
          </cell>
          <cell r="H51" t="str">
            <v>Наталья</v>
          </cell>
          <cell r="I51" t="str">
            <v>Степановна</v>
          </cell>
          <cell r="K51" t="str">
            <v>генеральный директор</v>
          </cell>
          <cell r="L51" t="str">
            <v>до 1 года</v>
          </cell>
          <cell r="M51" t="str">
            <v>внеочередная</v>
          </cell>
          <cell r="N51" t="str">
            <v>административно-технический персонал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«КАЛИСТА ТЕКСТИЛЬ»</v>
          </cell>
          <cell r="G52" t="str">
            <v>Егоров</v>
          </cell>
          <cell r="H52" t="str">
            <v>Александр</v>
          </cell>
          <cell r="I52" t="str">
            <v>Сергеевич</v>
          </cell>
          <cell r="K52" t="str">
            <v>электромонтер</v>
          </cell>
          <cell r="L52" t="str">
            <v>до 1 года</v>
          </cell>
          <cell r="M52" t="str">
            <v>внеочередная</v>
          </cell>
          <cell r="N52" t="str">
            <v>оперативно-ремонтного персонала</v>
          </cell>
          <cell r="R52" t="str">
            <v>III гр. до 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МАУ ДО "СШОР им. Ю.Е. Ляпкина"</v>
          </cell>
          <cell r="G53" t="str">
            <v>Смирнов</v>
          </cell>
          <cell r="H53" t="str">
            <v>Петр</v>
          </cell>
          <cell r="I53" t="str">
            <v>Павлович</v>
          </cell>
          <cell r="K53" t="str">
            <v>Инженер 1 категории</v>
          </cell>
          <cell r="L53" t="str">
            <v>3 года</v>
          </cell>
          <cell r="M53" t="str">
            <v>очередная</v>
          </cell>
          <cell r="N53" t="str">
            <v>административно-технический персонал</v>
          </cell>
          <cell r="R53" t="str">
            <v>IV гр до 1000 В</v>
          </cell>
          <cell r="S53" t="str">
            <v>ПТЭЭПЭЭ</v>
          </cell>
          <cell r="V53">
            <v>0.41666666666666702</v>
          </cell>
        </row>
        <row r="54">
          <cell r="E54" t="str">
            <v>МАУ ДО "СШОР им. Ю.Е. Ляпкина"</v>
          </cell>
          <cell r="G54" t="str">
            <v>Моржов</v>
          </cell>
          <cell r="H54" t="str">
            <v>Владимир</v>
          </cell>
          <cell r="I54" t="str">
            <v>Николаевич</v>
          </cell>
          <cell r="K54" t="str">
            <v>Ведущий инженер</v>
          </cell>
          <cell r="L54" t="str">
            <v>3 года</v>
          </cell>
          <cell r="M54" t="str">
            <v>очередная</v>
          </cell>
          <cell r="N54" t="str">
            <v>административно-технический персонал</v>
          </cell>
          <cell r="R54" t="str">
            <v>III до  1000 В</v>
          </cell>
          <cell r="S54" t="str">
            <v>ПТЭЭПЭЭ</v>
          </cell>
          <cell r="V54">
            <v>0.41666666666666702</v>
          </cell>
        </row>
        <row r="55">
          <cell r="E55" t="str">
            <v>ООО "МИАЛ"</v>
          </cell>
          <cell r="G55" t="str">
            <v>Кондратьев</v>
          </cell>
          <cell r="H55" t="str">
            <v>Алексей</v>
          </cell>
          <cell r="I55" t="str">
            <v>Александрович</v>
          </cell>
          <cell r="K55" t="str">
            <v>ком. директор</v>
          </cell>
          <cell r="L55" t="str">
            <v>18 лет</v>
          </cell>
          <cell r="M55" t="str">
            <v>очередная</v>
          </cell>
          <cell r="N55" t="str">
            <v>административно-технический персонал</v>
          </cell>
          <cell r="S55" t="str">
            <v>ПТЭЭПЭЭ</v>
          </cell>
          <cell r="V55">
            <v>0.41666666666666702</v>
          </cell>
        </row>
        <row r="56">
          <cell r="E56" t="str">
            <v>ООО "МИАЛ"</v>
          </cell>
          <cell r="G56" t="str">
            <v>Железной</v>
          </cell>
          <cell r="H56" t="str">
            <v>Александр</v>
          </cell>
          <cell r="I56" t="str">
            <v>Сергевич</v>
          </cell>
          <cell r="K56" t="str">
            <v>инженер</v>
          </cell>
          <cell r="L56" t="str">
            <v>7  лет</v>
          </cell>
          <cell r="M56" t="str">
            <v>очередная</v>
          </cell>
          <cell r="N56" t="str">
            <v>административно-технический персонал</v>
          </cell>
          <cell r="S56" t="str">
            <v>ПТЭЭПЭЭ</v>
          </cell>
          <cell r="V56">
            <v>0.41666666666666702</v>
          </cell>
        </row>
        <row r="57">
          <cell r="E57" t="str">
            <v>ООО "МИАЛ"</v>
          </cell>
          <cell r="G57" t="str">
            <v>Маринчев</v>
          </cell>
          <cell r="H57" t="str">
            <v>Николай</v>
          </cell>
          <cell r="I57" t="str">
            <v>Васильевич</v>
          </cell>
          <cell r="K57" t="str">
            <v>электромонтажник</v>
          </cell>
          <cell r="L57" t="str">
            <v>17 лет</v>
          </cell>
          <cell r="M57" t="str">
            <v>очередная</v>
          </cell>
          <cell r="N57" t="str">
            <v>административно-технический персонал</v>
          </cell>
          <cell r="S57" t="str">
            <v>ПТЭЭПЭЭ</v>
          </cell>
          <cell r="V57">
            <v>0.41666666666666702</v>
          </cell>
        </row>
        <row r="58">
          <cell r="E58" t="str">
            <v>ООО "МИАЛ"</v>
          </cell>
          <cell r="G58" t="str">
            <v>Вахмистров</v>
          </cell>
          <cell r="H58" t="str">
            <v>Валерий</v>
          </cell>
          <cell r="I58" t="str">
            <v>Геннадьевич</v>
          </cell>
          <cell r="K58" t="str">
            <v>электромонтажник</v>
          </cell>
          <cell r="L58" t="str">
            <v>17 лет</v>
          </cell>
          <cell r="M58" t="str">
            <v>очередная</v>
          </cell>
          <cell r="N58" t="str">
            <v>административно-технический персонал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"МИАЛ"</v>
          </cell>
          <cell r="G59" t="str">
            <v>Бондаренко</v>
          </cell>
          <cell r="H59" t="str">
            <v>Евгений</v>
          </cell>
          <cell r="I59" t="str">
            <v>Михайлович</v>
          </cell>
          <cell r="K59" t="str">
            <v>электромонтажник</v>
          </cell>
          <cell r="L59" t="str">
            <v>5 лет</v>
          </cell>
          <cell r="M59" t="str">
            <v>очередная</v>
          </cell>
          <cell r="N59" t="str">
            <v>административно-технический персонал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"МИАЛ"</v>
          </cell>
          <cell r="G60" t="str">
            <v xml:space="preserve">Хромушин </v>
          </cell>
          <cell r="H60" t="str">
            <v>Владимир</v>
          </cell>
          <cell r="I60" t="str">
            <v>Николаевич</v>
          </cell>
          <cell r="K60" t="str">
            <v>инженер-наладчик</v>
          </cell>
          <cell r="L60" t="str">
            <v>10 месяцев</v>
          </cell>
          <cell r="M60" t="str">
            <v>очередная</v>
          </cell>
          <cell r="N60" t="str">
            <v>административно-технический персонал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"Пушкинский Мясной Двор" </v>
          </cell>
          <cell r="G61" t="str">
            <v>Воропаев</v>
          </cell>
          <cell r="H61" t="str">
            <v>Евгений</v>
          </cell>
          <cell r="I61" t="str">
            <v>Сергеевич</v>
          </cell>
          <cell r="K61" t="str">
            <v>Электрик</v>
          </cell>
          <cell r="L61" t="str">
            <v>15 лет</v>
          </cell>
          <cell r="M61" t="str">
            <v>очередная</v>
          </cell>
          <cell r="N61" t="str">
            <v>оперативно-ремонтного персонала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«КоролёвФарм»</v>
          </cell>
          <cell r="G62" t="str">
            <v>Бабич</v>
          </cell>
          <cell r="H62" t="str">
            <v>Юрий</v>
          </cell>
          <cell r="I62" t="str">
            <v>Валентинович</v>
          </cell>
          <cell r="K62" t="str">
            <v>Главный энергетик</v>
          </cell>
          <cell r="L62" t="str">
            <v>3 месяца</v>
          </cell>
          <cell r="M62" t="str">
            <v>очередная</v>
          </cell>
          <cell r="N62" t="str">
            <v>административно-технический персонал</v>
          </cell>
          <cell r="S62" t="str">
            <v>ПТЭЭПЭЭ</v>
          </cell>
          <cell r="V62">
            <v>0.4375</v>
          </cell>
        </row>
        <row r="63">
          <cell r="E63" t="str">
            <v>ООО «КоролёвФарм»</v>
          </cell>
          <cell r="G63" t="str">
            <v>Котельников</v>
          </cell>
          <cell r="H63" t="str">
            <v>Виктор</v>
          </cell>
          <cell r="I63" t="str">
            <v>Юрьевич</v>
          </cell>
          <cell r="K63" t="str">
            <v>Главный механик</v>
          </cell>
          <cell r="L63" t="str">
            <v>1 год 7 месяцев</v>
          </cell>
          <cell r="M63" t="str">
            <v>первичная</v>
          </cell>
          <cell r="N63" t="str">
            <v>административно-технический персонал</v>
          </cell>
          <cell r="S63" t="str">
            <v>ПТЭЭПЭЭ</v>
          </cell>
          <cell r="V63">
            <v>0.4375</v>
          </cell>
        </row>
        <row r="64">
          <cell r="E64" t="str">
            <v>ООО «КоролёвФарм»</v>
          </cell>
          <cell r="G64" t="str">
            <v>Гайдаров</v>
          </cell>
          <cell r="H64" t="str">
            <v xml:space="preserve">Андрей </v>
          </cell>
          <cell r="I64" t="str">
            <v>Викторович</v>
          </cell>
          <cell r="K64" t="str">
            <v>Инженер по вентиляции и кондиционированию</v>
          </cell>
          <cell r="L64" t="str">
            <v xml:space="preserve">9 лет </v>
          </cell>
          <cell r="M64" t="str">
            <v>первичная</v>
          </cell>
          <cell r="N64" t="str">
            <v>административно-технический персонал</v>
          </cell>
          <cell r="S64" t="str">
            <v>ПТЭЭПЭЭ</v>
          </cell>
          <cell r="V64">
            <v>0.4375</v>
          </cell>
        </row>
        <row r="65">
          <cell r="E65" t="str">
            <v>ООО «КоролёвФарм»</v>
          </cell>
          <cell r="G65" t="str">
            <v>Руденко</v>
          </cell>
          <cell r="H65" t="str">
            <v>Александр</v>
          </cell>
          <cell r="I65" t="str">
            <v>Александрович</v>
          </cell>
          <cell r="K65" t="str">
            <v>Инженер по оборудованию</v>
          </cell>
          <cell r="L65" t="str">
            <v>4 года</v>
          </cell>
          <cell r="M65" t="str">
            <v>первичная</v>
          </cell>
          <cell r="N65" t="str">
            <v>административно-технический персонал</v>
          </cell>
          <cell r="S65" t="str">
            <v>ПТЭЭПЭЭ</v>
          </cell>
          <cell r="V65">
            <v>0.4375</v>
          </cell>
        </row>
        <row r="66">
          <cell r="E66" t="str">
            <v>ООО «КоролёвФарм»</v>
          </cell>
          <cell r="G66" t="str">
            <v>Авдеев</v>
          </cell>
          <cell r="H66" t="str">
            <v>Алексей</v>
          </cell>
          <cell r="I66" t="str">
            <v>Олегович</v>
          </cell>
          <cell r="K66" t="str">
            <v>Начальник отдела-системный администратор</v>
          </cell>
          <cell r="L66" t="str">
            <v>19 лет</v>
          </cell>
          <cell r="M66" t="str">
            <v>первичная</v>
          </cell>
          <cell r="N66" t="str">
            <v>административно-технический персонал</v>
          </cell>
          <cell r="S66" t="str">
            <v>ПТЭЭПЭЭ</v>
          </cell>
          <cell r="V66">
            <v>0.4375</v>
          </cell>
        </row>
        <row r="67">
          <cell r="E67" t="str">
            <v>ООО «КоролёвФарм»</v>
          </cell>
          <cell r="G67" t="str">
            <v>Лущинская</v>
          </cell>
          <cell r="H67" t="str">
            <v>Екатерина</v>
          </cell>
          <cell r="I67" t="str">
            <v>Геннадьевна</v>
          </cell>
          <cell r="K67" t="str">
            <v>Специалист по охране труда</v>
          </cell>
          <cell r="L67" t="str">
            <v>19 лет</v>
          </cell>
          <cell r="M67" t="str">
            <v>первичная</v>
          </cell>
          <cell r="N67" t="str">
            <v>специалист по охране труда</v>
          </cell>
          <cell r="S67" t="str">
            <v>ПТЭЭПЭЭ</v>
          </cell>
          <cell r="V67">
            <v>0.4375</v>
          </cell>
        </row>
        <row r="68">
          <cell r="E68" t="str">
            <v>ООО «Братиславский круг»</v>
          </cell>
          <cell r="G68" t="str">
            <v xml:space="preserve"> Рукавицын </v>
          </cell>
          <cell r="H68" t="str">
            <v xml:space="preserve">Олег </v>
          </cell>
          <cell r="I68" t="str">
            <v>Валерьевич</v>
          </cell>
          <cell r="K68" t="str">
            <v xml:space="preserve"> Технический директор</v>
          </cell>
          <cell r="L68" t="str">
            <v>14 лет</v>
          </cell>
          <cell r="M68" t="str">
            <v>первичная</v>
          </cell>
          <cell r="N68" t="str">
            <v>Руководящий работник</v>
          </cell>
          <cell r="S68" t="str">
            <v>ПТЭТЭ</v>
          </cell>
          <cell r="V68">
            <v>0.4375</v>
          </cell>
        </row>
        <row r="69">
          <cell r="E69" t="str">
            <v>ООО «Братиславский круг»</v>
          </cell>
          <cell r="G69" t="str">
            <v xml:space="preserve">Козловский </v>
          </cell>
          <cell r="H69" t="str">
            <v xml:space="preserve">Анатолий </v>
          </cell>
          <cell r="I69" t="str">
            <v>Викторович</v>
          </cell>
          <cell r="K69" t="str">
            <v>главный энергетик</v>
          </cell>
          <cell r="L69" t="str">
            <v>2 года</v>
          </cell>
          <cell r="M69" t="str">
            <v>первичная</v>
          </cell>
          <cell r="N69" t="str">
            <v>Руководящий работник</v>
          </cell>
          <cell r="S69" t="str">
            <v>ПТЭТЭ</v>
          </cell>
          <cell r="V69">
            <v>0.4375</v>
          </cell>
        </row>
        <row r="70">
          <cell r="E70" t="str">
            <v>ООО "СФ"Кентавр"</v>
          </cell>
          <cell r="G70" t="str">
            <v>Зайцев</v>
          </cell>
          <cell r="H70" t="str">
            <v>Анатолий</v>
          </cell>
          <cell r="I70" t="str">
            <v>Сергеевич</v>
          </cell>
          <cell r="K70" t="str">
            <v>прораб</v>
          </cell>
          <cell r="L70" t="str">
            <v>20 лет</v>
          </cell>
          <cell r="M70" t="str">
            <v>очередная</v>
          </cell>
          <cell r="N70" t="str">
            <v>административно-технический персонал</v>
          </cell>
          <cell r="S70" t="str">
            <v>ПТЭЭСиС</v>
          </cell>
          <cell r="V70">
            <v>0.4375</v>
          </cell>
        </row>
        <row r="71">
          <cell r="E71" t="str">
            <v>ООО "СФ"Кентавр"</v>
          </cell>
          <cell r="G71" t="str">
            <v>Орлов</v>
          </cell>
          <cell r="H71" t="str">
            <v>Александр</v>
          </cell>
          <cell r="I71" t="str">
            <v>Михайлович</v>
          </cell>
          <cell r="K71" t="str">
            <v>главный энергетик</v>
          </cell>
          <cell r="L71" t="str">
            <v>16 лет.</v>
          </cell>
          <cell r="M71" t="str">
            <v>очередная</v>
          </cell>
          <cell r="N71" t="str">
            <v>административно-технический персонал</v>
          </cell>
          <cell r="S71" t="str">
            <v>ПТЭЭСиС</v>
          </cell>
          <cell r="V71">
            <v>0.4375</v>
          </cell>
        </row>
        <row r="72">
          <cell r="E72" t="str">
            <v>ООО "Адмирал-МО"</v>
          </cell>
          <cell r="G72" t="str">
            <v>Кондрашин</v>
          </cell>
          <cell r="H72" t="str">
            <v>Юрий</v>
          </cell>
          <cell r="I72" t="str">
            <v>Владимирович</v>
          </cell>
          <cell r="K72" t="str">
            <v>Инженер по эксплуатации</v>
          </cell>
          <cell r="L72" t="str">
            <v>1 год</v>
          </cell>
          <cell r="M72" t="str">
            <v>внеочередная</v>
          </cell>
          <cell r="N72" t="str">
            <v>административно-технический персонал</v>
          </cell>
          <cell r="S72" t="str">
            <v>ПТЭЭПЭЭ</v>
          </cell>
          <cell r="V72">
            <v>0.4375</v>
          </cell>
        </row>
        <row r="73">
          <cell r="E73" t="str">
            <v>ООО "Кадмар Рус"</v>
          </cell>
          <cell r="G73" t="str">
            <v xml:space="preserve">Константинов </v>
          </cell>
          <cell r="H73" t="str">
            <v>Егор</v>
          </cell>
          <cell r="I73" t="str">
            <v>Вадимович</v>
          </cell>
          <cell r="K73" t="str">
            <v>инженер</v>
          </cell>
          <cell r="L73" t="str">
            <v>8 месяцев</v>
          </cell>
          <cell r="M73" t="str">
            <v>внеочередная</v>
          </cell>
          <cell r="N73" t="str">
            <v>административно-технический персонал</v>
          </cell>
          <cell r="S73" t="str">
            <v>ПТЭЭПЭЭ</v>
          </cell>
          <cell r="V73">
            <v>0.4375</v>
          </cell>
        </row>
        <row r="74">
          <cell r="E74" t="str">
            <v>ООО "Модный цех"</v>
          </cell>
          <cell r="G74" t="str">
            <v>Федулов</v>
          </cell>
          <cell r="H74" t="str">
            <v>Александр</v>
          </cell>
          <cell r="I74" t="str">
            <v>Михайлович</v>
          </cell>
          <cell r="K74" t="str">
            <v>электромонтёр</v>
          </cell>
          <cell r="L74" t="str">
            <v>1месяц</v>
          </cell>
          <cell r="M74" t="str">
            <v>первичная</v>
          </cell>
          <cell r="N74" t="str">
            <v>оперативно-ремонтного персонала</v>
          </cell>
          <cell r="S74" t="str">
            <v>ПТЭЭПЭЭ</v>
          </cell>
          <cell r="V74">
            <v>0.4375</v>
          </cell>
        </row>
        <row r="75">
          <cell r="E75" t="str">
            <v>ООО "БРЕНОР"</v>
          </cell>
          <cell r="G75" t="str">
            <v>Горелов</v>
          </cell>
          <cell r="H75" t="str">
            <v>Андрей</v>
          </cell>
          <cell r="I75" t="str">
            <v>Юрьевич</v>
          </cell>
          <cell r="K75" t="str">
            <v>Генеральный директор</v>
          </cell>
          <cell r="L75" t="str">
            <v>10 лет</v>
          </cell>
          <cell r="M75" t="str">
            <v>очередная</v>
          </cell>
          <cell r="N75" t="str">
            <v>административно-технический персонал</v>
          </cell>
          <cell r="S75" t="str">
            <v>ПТЭЭПЭЭ</v>
          </cell>
          <cell r="V75">
            <v>0.4375</v>
          </cell>
        </row>
        <row r="76">
          <cell r="E76" t="str">
            <v>ООО "БРЕНОР"</v>
          </cell>
          <cell r="G76" t="str">
            <v>Трофименко</v>
          </cell>
          <cell r="H76" t="str">
            <v xml:space="preserve">Денис </v>
          </cell>
          <cell r="I76" t="str">
            <v>Васильевич</v>
          </cell>
          <cell r="K76" t="str">
            <v>Мастер-смотритель</v>
          </cell>
          <cell r="L76" t="str">
            <v>3 года</v>
          </cell>
          <cell r="M76" t="str">
            <v>внеочередная</v>
          </cell>
          <cell r="N76" t="str">
            <v>административно-технический персонал</v>
          </cell>
          <cell r="S76" t="str">
            <v>ПТЭЭПЭЭ</v>
          </cell>
          <cell r="V76">
            <v>0.4375</v>
          </cell>
        </row>
        <row r="77">
          <cell r="E77" t="str">
            <v>ООО "РН-Энерго"</v>
          </cell>
          <cell r="G77" t="str">
            <v>Медведев</v>
          </cell>
          <cell r="H77" t="str">
            <v>Андрей</v>
          </cell>
          <cell r="I77" t="str">
            <v>Александрович</v>
          </cell>
          <cell r="K77" t="str">
            <v>начальник отдела коммерческого учета</v>
          </cell>
          <cell r="L77" t="str">
            <v>14 лет</v>
          </cell>
          <cell r="M77" t="str">
            <v>очередная</v>
          </cell>
          <cell r="N77" t="str">
            <v>административно-технический персонал</v>
          </cell>
          <cell r="S77" t="str">
            <v>ПТЭЭПЭЭ</v>
          </cell>
          <cell r="V77">
            <v>0.4375</v>
          </cell>
        </row>
        <row r="78">
          <cell r="E78" t="str">
            <v>ООО "РН-Энерго"</v>
          </cell>
          <cell r="G78" t="str">
            <v>Евтеев</v>
          </cell>
          <cell r="H78" t="str">
            <v>Олег</v>
          </cell>
          <cell r="I78" t="str">
            <v>Геннадьевич</v>
          </cell>
          <cell r="K78" t="str">
            <v>главный эксперт отдела технического аудита</v>
          </cell>
          <cell r="L78" t="str">
            <v>3 года</v>
          </cell>
          <cell r="M78" t="str">
            <v>очередная</v>
          </cell>
          <cell r="N78" t="str">
            <v>административно-технический персонал</v>
          </cell>
          <cell r="S78" t="str">
            <v>ПТЭЭПЭЭ</v>
          </cell>
          <cell r="V78">
            <v>0.4375</v>
          </cell>
        </row>
        <row r="79">
          <cell r="E79" t="str">
            <v>ООО "ЭД. ХААС"</v>
          </cell>
          <cell r="G79" t="str">
            <v xml:space="preserve">Егоров </v>
          </cell>
          <cell r="H79" t="str">
            <v>Евгений</v>
          </cell>
          <cell r="I79" t="str">
            <v>Юрьевич</v>
          </cell>
          <cell r="K79" t="str">
            <v xml:space="preserve">Начальник производства </v>
          </cell>
          <cell r="L79" t="str">
            <v>1 мес</v>
          </cell>
          <cell r="M79" t="str">
            <v>первичная</v>
          </cell>
          <cell r="N79" t="str">
            <v>административно-технический персонал</v>
          </cell>
          <cell r="S79" t="str">
            <v>ПТЭЭПЭЭ</v>
          </cell>
          <cell r="V79">
            <v>0.4375</v>
          </cell>
        </row>
        <row r="80">
          <cell r="E80" t="str">
            <v>ООО "ЭД. ХААС"</v>
          </cell>
          <cell r="G80" t="str">
            <v xml:space="preserve">Косолапов </v>
          </cell>
          <cell r="H80" t="str">
            <v xml:space="preserve">Денис </v>
          </cell>
          <cell r="I80" t="str">
            <v>Сергеевич</v>
          </cell>
          <cell r="K80" t="str">
            <v>Мастер смены</v>
          </cell>
          <cell r="L80" t="str">
            <v>5 лет 2 мес</v>
          </cell>
          <cell r="M80" t="str">
            <v>очередная</v>
          </cell>
          <cell r="N80" t="str">
            <v>административно-технический персонал</v>
          </cell>
          <cell r="S80" t="str">
            <v>ПТЭЭПЭЭ</v>
          </cell>
          <cell r="V80">
            <v>0.4375</v>
          </cell>
        </row>
        <row r="81">
          <cell r="E81" t="str">
            <v>ООО "ФМАгрупп"</v>
          </cell>
          <cell r="G81" t="str">
            <v>Серов</v>
          </cell>
          <cell r="H81" t="str">
            <v>Дмитрий</v>
          </cell>
          <cell r="I81" t="str">
            <v>Александрович</v>
          </cell>
          <cell r="K81" t="str">
            <v>Генеральный директор</v>
          </cell>
          <cell r="L81" t="str">
            <v>6 месяцев</v>
          </cell>
          <cell r="M81" t="str">
            <v>внеочередная</v>
          </cell>
          <cell r="N81" t="str">
            <v>административно-технический персонал</v>
          </cell>
          <cell r="S81" t="str">
            <v>ПТЭЭПЭЭ</v>
          </cell>
          <cell r="V81">
            <v>0.4375</v>
          </cell>
        </row>
        <row r="82">
          <cell r="E82" t="str">
            <v>ООО "ФМАгрупп"</v>
          </cell>
          <cell r="G82" t="str">
            <v>Серов</v>
          </cell>
          <cell r="H82" t="str">
            <v>Дмитрий</v>
          </cell>
          <cell r="I82" t="str">
            <v>Александрович</v>
          </cell>
          <cell r="K82" t="str">
            <v>Генеральный директор</v>
          </cell>
          <cell r="L82" t="str">
            <v>6 месяцев</v>
          </cell>
          <cell r="M82" t="str">
            <v>внеочередная</v>
          </cell>
          <cell r="N82" t="str">
            <v>управленческий персонал</v>
          </cell>
          <cell r="S82" t="str">
            <v>ПТЭТЭ</v>
          </cell>
          <cell r="V82">
            <v>0.4375</v>
          </cell>
        </row>
        <row r="83">
          <cell r="E83" t="str">
            <v>ООО "ТЕЛЕСЕТЬ"</v>
          </cell>
          <cell r="G83" t="str">
            <v>Воронов</v>
          </cell>
          <cell r="H83" t="str">
            <v>Виктор</v>
          </cell>
          <cell r="I83" t="str">
            <v>Николаевич</v>
          </cell>
          <cell r="K83" t="str">
            <v>технический директор</v>
          </cell>
          <cell r="L83" t="str">
            <v>9 лет</v>
          </cell>
          <cell r="M83" t="str">
            <v>очередная</v>
          </cell>
          <cell r="N83" t="str">
            <v>административно-технический персонал</v>
          </cell>
          <cell r="R83" t="str">
            <v>III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"ТЕЛЕСЕТЬ"</v>
          </cell>
          <cell r="G84" t="str">
            <v>Железнов</v>
          </cell>
          <cell r="H84" t="str">
            <v>Олег</v>
          </cell>
          <cell r="I84" t="str">
            <v>Владимирович</v>
          </cell>
          <cell r="K84" t="str">
            <v>инженер ядра сети</v>
          </cell>
          <cell r="L84" t="str">
            <v>1 год</v>
          </cell>
          <cell r="M84" t="str">
            <v>очередная</v>
          </cell>
          <cell r="N84" t="str">
            <v>административно-технический персонал</v>
          </cell>
          <cell r="R84" t="str">
            <v>III до 1000 В</v>
          </cell>
          <cell r="S84" t="str">
            <v>ПТЭЭПЭЭ</v>
          </cell>
          <cell r="V84">
            <v>0.4375</v>
          </cell>
        </row>
        <row r="85">
          <cell r="E85" t="str">
            <v>ООО "ТЕЛЕСЕТЬ"</v>
          </cell>
          <cell r="G85" t="str">
            <v>Лосев</v>
          </cell>
          <cell r="H85" t="str">
            <v>Андрей</v>
          </cell>
          <cell r="I85" t="str">
            <v>Сергеевич</v>
          </cell>
          <cell r="K85" t="str">
            <v>главный инженер</v>
          </cell>
          <cell r="L85" t="str">
            <v>8 лет</v>
          </cell>
          <cell r="M85" t="str">
            <v>очередная</v>
          </cell>
          <cell r="N85" t="str">
            <v>административно-технический персонал</v>
          </cell>
          <cell r="R85" t="str">
            <v>III до 1000 В</v>
          </cell>
          <cell r="S85" t="str">
            <v>ПТЭЭПЭЭ</v>
          </cell>
          <cell r="V85">
            <v>0.45833333333333298</v>
          </cell>
        </row>
        <row r="86">
          <cell r="E86" t="str">
            <v>ООО "ТЕЛЕСЕТЬ"</v>
          </cell>
          <cell r="G86" t="str">
            <v>Мильвит</v>
          </cell>
          <cell r="H86" t="str">
            <v>Александр</v>
          </cell>
          <cell r="I86" t="str">
            <v>Михайлович</v>
          </cell>
          <cell r="K86" t="str">
            <v>руководитель отдела сервисной службы</v>
          </cell>
          <cell r="L86" t="str">
            <v>8 лет</v>
          </cell>
          <cell r="M86" t="str">
            <v>очередная</v>
          </cell>
          <cell r="N86" t="str">
            <v>административно-технический персонал</v>
          </cell>
          <cell r="R86" t="str">
            <v>III до 1000 В</v>
          </cell>
          <cell r="S86" t="str">
            <v>ПТЭЭПЭЭ</v>
          </cell>
          <cell r="V86">
            <v>0.45833333333333298</v>
          </cell>
        </row>
        <row r="87">
          <cell r="E87" t="str">
            <v>ООО "ТЕЛЕСЕТЬ"</v>
          </cell>
          <cell r="G87" t="str">
            <v>Морозов</v>
          </cell>
          <cell r="H87" t="str">
            <v>Роман</v>
          </cell>
          <cell r="I87" t="str">
            <v>Валерьевич</v>
          </cell>
          <cell r="K87" t="str">
            <v>электрик</v>
          </cell>
          <cell r="L87" t="str">
            <v>3 года</v>
          </cell>
          <cell r="M87" t="str">
            <v>очередная</v>
          </cell>
          <cell r="N87" t="str">
            <v>оперативно-ремонтного персонала</v>
          </cell>
          <cell r="R87" t="str">
            <v>III до 1000 В</v>
          </cell>
          <cell r="S87" t="str">
            <v>ПТЭЭПЭЭ</v>
          </cell>
          <cell r="V87">
            <v>0.45833333333333298</v>
          </cell>
        </row>
        <row r="88">
          <cell r="E88" t="str">
            <v>ООО "ТЕЛЕСЕТЬ"</v>
          </cell>
          <cell r="G88" t="str">
            <v>Черняев</v>
          </cell>
          <cell r="H88" t="str">
            <v>Павел</v>
          </cell>
          <cell r="I88" t="str">
            <v>Юрьевич</v>
          </cell>
          <cell r="K88" t="str">
            <v>сервисный инженер</v>
          </cell>
          <cell r="L88" t="str">
            <v>4 года</v>
          </cell>
          <cell r="M88" t="str">
            <v>очередная</v>
          </cell>
          <cell r="N88" t="str">
            <v>административно-технический персонал</v>
          </cell>
          <cell r="R88" t="str">
            <v>III до 1000 В</v>
          </cell>
          <cell r="S88" t="str">
            <v>ПТЭЭПЭЭ</v>
          </cell>
          <cell r="V88">
            <v>0.45833333333333298</v>
          </cell>
        </row>
        <row r="89">
          <cell r="E89" t="str">
            <v>Драчков Михаил Викторович (ИП)</v>
          </cell>
          <cell r="G89" t="str">
            <v xml:space="preserve">Драчков </v>
          </cell>
          <cell r="H89" t="str">
            <v>Михаил</v>
          </cell>
          <cell r="I89" t="str">
            <v xml:space="preserve"> Викторович</v>
          </cell>
          <cell r="K89" t="str">
            <v>Индивидуальный предприниматель</v>
          </cell>
          <cell r="L89" t="str">
            <v>5 лет 10 мес</v>
          </cell>
          <cell r="M89" t="str">
            <v>внеочередная</v>
          </cell>
          <cell r="N89" t="str">
            <v>административно-технический персонал</v>
          </cell>
          <cell r="R89" t="str">
            <v>IV Группа до 1000В,
административно-технический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«Технопром»</v>
          </cell>
          <cell r="G90" t="str">
            <v>Горденин</v>
          </cell>
          <cell r="H90" t="str">
            <v>Алексей</v>
          </cell>
          <cell r="I90" t="str">
            <v>Евгеньевич</v>
          </cell>
          <cell r="K90" t="str">
            <v>Начальник административно-хозяйственного отдела</v>
          </cell>
          <cell r="L90" t="str">
            <v>8 мес</v>
          </cell>
          <cell r="M90" t="str">
            <v>внеочередная</v>
          </cell>
          <cell r="N90" t="str">
            <v>административно-технический персонал</v>
          </cell>
          <cell r="R90" t="str">
            <v>IV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«Технопром»</v>
          </cell>
          <cell r="G91" t="str">
            <v>Степин</v>
          </cell>
          <cell r="H91" t="str">
            <v>Алексей</v>
          </cell>
          <cell r="I91" t="str">
            <v>Геннадьевич</v>
          </cell>
          <cell r="K91" t="str">
            <v>Электрик</v>
          </cell>
          <cell r="L91" t="str">
            <v>8 мес</v>
          </cell>
          <cell r="M91" t="str">
            <v>внеочередная</v>
          </cell>
          <cell r="N91" t="str">
            <v>оперативно-ремонтного персонала</v>
          </cell>
          <cell r="R91" t="str">
            <v>III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"Промис-4"</v>
          </cell>
          <cell r="G92" t="str">
            <v xml:space="preserve">Жилнин </v>
          </cell>
          <cell r="H92" t="str">
            <v xml:space="preserve"> Алексей </v>
          </cell>
          <cell r="I92" t="str">
            <v>Александрович</v>
          </cell>
          <cell r="K92" t="str">
            <v>Инженер-электрик</v>
          </cell>
          <cell r="L92" t="str">
            <v>5 лет</v>
          </cell>
          <cell r="M92" t="str">
            <v>очередная</v>
          </cell>
          <cell r="N92" t="str">
            <v>управленческий персонал</v>
          </cell>
          <cell r="S92" t="str">
            <v>ПТЭТЭ</v>
          </cell>
          <cell r="V92">
            <v>0.45833333333333298</v>
          </cell>
        </row>
        <row r="93">
          <cell r="E93" t="str">
            <v>ООО "МАКСГЛАСС"</v>
          </cell>
          <cell r="G93" t="str">
            <v>Лалаев</v>
          </cell>
          <cell r="H93" t="str">
            <v>Аркадий</v>
          </cell>
          <cell r="I93" t="str">
            <v>Степанович</v>
          </cell>
          <cell r="K93" t="str">
            <v>главный инженер</v>
          </cell>
          <cell r="L93" t="str">
            <v>10 лет</v>
          </cell>
          <cell r="M93" t="str">
            <v>внеочередная</v>
          </cell>
          <cell r="N93" t="str">
            <v>административно-технический персонал</v>
          </cell>
          <cell r="R93" t="str">
            <v>V гр до и выше 1000В</v>
          </cell>
          <cell r="S93" t="str">
            <v>ПТЭЭПЭЭ</v>
          </cell>
          <cell r="V93">
            <v>0.45833333333333298</v>
          </cell>
        </row>
        <row r="94">
          <cell r="E94" t="str">
            <v>Филиал «Ершово» ООО «Виола»</v>
          </cell>
          <cell r="G94" t="str">
            <v>Павлов</v>
          </cell>
          <cell r="H94" t="str">
            <v>Алексей</v>
          </cell>
          <cell r="I94" t="str">
            <v>Владимирович</v>
          </cell>
          <cell r="K94" t="str">
            <v>Главный механик</v>
          </cell>
          <cell r="L94" t="str">
            <v>16 лет</v>
          </cell>
          <cell r="M94" t="str">
            <v>первичная</v>
          </cell>
          <cell r="N94" t="str">
            <v>руководитель структурного подразделения</v>
          </cell>
          <cell r="S94" t="str">
            <v>ПТЭТЭ</v>
          </cell>
          <cell r="V94">
            <v>0.45833333333333298</v>
          </cell>
        </row>
        <row r="95">
          <cell r="E95" t="str">
            <v>ООО "ВЦО"</v>
          </cell>
          <cell r="G95" t="str">
            <v>Тимофеев</v>
          </cell>
          <cell r="H95" t="str">
            <v xml:space="preserve"> Дмитрий </v>
          </cell>
          <cell r="I95" t="str">
            <v>Павлович</v>
          </cell>
          <cell r="K95" t="str">
            <v>Инженер по техническим системам</v>
          </cell>
          <cell r="L95" t="str">
            <v>14 лет</v>
          </cell>
          <cell r="M95" t="str">
            <v>первичная</v>
          </cell>
          <cell r="N95" t="str">
            <v>руководитель структурного подразделения</v>
          </cell>
          <cell r="S95" t="str">
            <v>ПТЭТЭ</v>
          </cell>
          <cell r="V95">
            <v>0.45833333333333298</v>
          </cell>
        </row>
        <row r="96">
          <cell r="E96" t="str">
            <v>ООО "СЕНСЕТЕК»</v>
          </cell>
          <cell r="G96" t="str">
            <v>Шоль</v>
          </cell>
          <cell r="H96" t="str">
            <v>Александр</v>
          </cell>
          <cell r="I96" t="str">
            <v>Александрович</v>
          </cell>
          <cell r="K96" t="str">
            <v>Электромонтажник</v>
          </cell>
          <cell r="L96" t="str">
            <v>1 год</v>
          </cell>
          <cell r="M96" t="str">
            <v>первичная</v>
          </cell>
          <cell r="N96" t="str">
            <v>административно-технический персонал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«ВЕСТА-Уют»</v>
          </cell>
          <cell r="G97" t="str">
            <v>Никольский</v>
          </cell>
          <cell r="H97" t="str">
            <v>Алексей</v>
          </cell>
          <cell r="I97" t="str">
            <v>Юрьевич</v>
          </cell>
          <cell r="K97" t="str">
            <v>Генеральный директор</v>
          </cell>
          <cell r="L97" t="str">
            <v>8 лет</v>
          </cell>
          <cell r="M97" t="str">
            <v>очередная</v>
          </cell>
          <cell r="N97" t="str">
            <v>руководящий работник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«ВЕСТА-Комфорт»</v>
          </cell>
          <cell r="G98" t="str">
            <v>Никольский</v>
          </cell>
          <cell r="H98" t="str">
            <v>Алексей</v>
          </cell>
          <cell r="I98" t="str">
            <v>Юрьевич</v>
          </cell>
          <cell r="K98" t="str">
            <v>Генеральный директор</v>
          </cell>
          <cell r="L98" t="str">
            <v>8 лет</v>
          </cell>
          <cell r="M98" t="str">
            <v>очередная</v>
          </cell>
          <cell r="N98" t="str">
            <v>руководящий работник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"Аттракцион - Экспо"</v>
          </cell>
          <cell r="G99" t="str">
            <v xml:space="preserve">Дружбин </v>
          </cell>
          <cell r="H99" t="str">
            <v>Константин</v>
          </cell>
          <cell r="I99" t="str">
            <v>Юрьевич</v>
          </cell>
          <cell r="K99" t="str">
            <v xml:space="preserve">Заместитель начальника службы по техническому обследованию детстких площадок </v>
          </cell>
          <cell r="L99" t="str">
            <v>11 мес</v>
          </cell>
          <cell r="M99" t="str">
            <v>очередная</v>
          </cell>
          <cell r="N99" t="str">
            <v>административно-технический персонал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"Аттракцион - Экспо"</v>
          </cell>
          <cell r="G100" t="str">
            <v xml:space="preserve">Гладков </v>
          </cell>
          <cell r="H100" t="str">
            <v>Даниил</v>
          </cell>
          <cell r="I100" t="str">
            <v>Владимирович</v>
          </cell>
          <cell r="K100" t="str">
            <v>Начальник службы по техническому обследованию детских площадок</v>
          </cell>
          <cell r="L100" t="str">
            <v>7 мес</v>
          </cell>
          <cell r="M100" t="str">
            <v>очередная</v>
          </cell>
          <cell r="N100" t="str">
            <v>административно-технический персонал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"ФОРУМ"</v>
          </cell>
          <cell r="G101" t="str">
            <v>Стычев</v>
          </cell>
          <cell r="H101" t="str">
            <v>Евгений</v>
          </cell>
          <cell r="I101" t="str">
            <v>Васильевич</v>
          </cell>
          <cell r="K101" t="str">
            <v>Техник по обслуживанию зданий</v>
          </cell>
          <cell r="L101" t="str">
            <v>5 лет</v>
          </cell>
          <cell r="M101" t="str">
            <v xml:space="preserve">Очередная </v>
          </cell>
          <cell r="N101" t="str">
            <v>оперативно-ремонтного персонала</v>
          </cell>
          <cell r="S101" t="str">
            <v>ПТЭЭПЭЭ</v>
          </cell>
          <cell r="V101">
            <v>0.45833333333333298</v>
          </cell>
        </row>
        <row r="102">
          <cell r="E102" t="str">
            <v>Индивидуальный предпринимтель Новиков Василий Александрович</v>
          </cell>
          <cell r="G102" t="str">
            <v>Афонин</v>
          </cell>
          <cell r="H102" t="str">
            <v>Дмитрий</v>
          </cell>
          <cell r="I102" t="str">
            <v>Юрьевич</v>
          </cell>
          <cell r="K102" t="str">
            <v>Руководитель службы сервиса</v>
          </cell>
          <cell r="L102" t="str">
            <v>5 лет</v>
          </cell>
          <cell r="M102" t="str">
            <v>очередная</v>
          </cell>
          <cell r="N102" t="str">
            <v>управленческий персонал</v>
          </cell>
          <cell r="S102" t="str">
            <v>ПТЭТЭ</v>
          </cell>
          <cell r="V102">
            <v>0.45833333333333298</v>
          </cell>
        </row>
        <row r="103">
          <cell r="E103" t="str">
            <v>Индивидуальный предпринимтель Новиков Василий Александрович</v>
          </cell>
          <cell r="G103" t="str">
            <v>Лакалов</v>
          </cell>
          <cell r="H103" t="str">
            <v>Роман</v>
          </cell>
          <cell r="I103" t="str">
            <v>Юрьевич</v>
          </cell>
          <cell r="K103" t="str">
            <v>Начальник отдела</v>
          </cell>
          <cell r="L103" t="str">
            <v>4 года</v>
          </cell>
          <cell r="M103" t="str">
            <v>очередная</v>
          </cell>
          <cell r="N103" t="str">
            <v>управленческий персонал</v>
          </cell>
          <cell r="S103" t="str">
            <v>ПТЭТЭ</v>
          </cell>
          <cell r="V103">
            <v>0.45833333333333298</v>
          </cell>
        </row>
        <row r="104">
          <cell r="E104" t="str">
            <v>Индивидуальный предпринимтель Новиков Василий Александрович</v>
          </cell>
          <cell r="G104" t="str">
            <v>Новиков</v>
          </cell>
          <cell r="H104" t="str">
            <v>Василий</v>
          </cell>
          <cell r="I104" t="str">
            <v>Александрович</v>
          </cell>
          <cell r="K104" t="str">
            <v>Индивидуальный предприниматель</v>
          </cell>
          <cell r="L104" t="str">
            <v xml:space="preserve">5 лет </v>
          </cell>
          <cell r="M104" t="str">
            <v>очередная</v>
          </cell>
          <cell r="N104" t="str">
            <v>руководитель структурного подразделения</v>
          </cell>
          <cell r="S104" t="str">
            <v>ПТЭТЭ</v>
          </cell>
          <cell r="V104">
            <v>0.45833333333333298</v>
          </cell>
        </row>
        <row r="105">
          <cell r="E105" t="str">
            <v>Индивидуальный предпринимтель Новиков Василий Александрович</v>
          </cell>
          <cell r="G105" t="str">
            <v>Кривошеев</v>
          </cell>
          <cell r="H105" t="str">
            <v>Александр</v>
          </cell>
          <cell r="I105" t="str">
            <v>Сергеевич</v>
          </cell>
          <cell r="K105" t="str">
            <v>Электромонтажник</v>
          </cell>
          <cell r="L105" t="str">
            <v>1 год</v>
          </cell>
          <cell r="M105" t="str">
            <v>первичная</v>
          </cell>
          <cell r="N105" t="str">
            <v>ремонтного персонала</v>
          </cell>
          <cell r="S105" t="str">
            <v>ПТЭТЭ</v>
          </cell>
          <cell r="V105">
            <v>0.45833333333333298</v>
          </cell>
        </row>
        <row r="106">
          <cell r="E106" t="str">
            <v>ООО "ГОРОДОК Клин-5"</v>
          </cell>
          <cell r="G106" t="str">
            <v xml:space="preserve">Микитенко </v>
          </cell>
          <cell r="H106" t="str">
            <v xml:space="preserve">Александр </v>
          </cell>
          <cell r="I106" t="str">
            <v xml:space="preserve">Владимирович </v>
          </cell>
          <cell r="K106" t="str">
            <v>главный энергетик</v>
          </cell>
          <cell r="L106" t="str">
            <v>9 месяцев</v>
          </cell>
          <cell r="M106" t="str">
            <v>внеочередная</v>
          </cell>
          <cell r="N106" t="str">
            <v>административно-технический персонал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"ГОРОДОК Клин-5"</v>
          </cell>
          <cell r="G107" t="str">
            <v xml:space="preserve">Гайша </v>
          </cell>
          <cell r="H107" t="str">
            <v xml:space="preserve">Дмитрий </v>
          </cell>
          <cell r="I107" t="str">
            <v>Петрович</v>
          </cell>
          <cell r="K107" t="str">
            <v xml:space="preserve">инженер-энергетик </v>
          </cell>
          <cell r="L107" t="str">
            <v>11 месяцев</v>
          </cell>
          <cell r="M107" t="str">
            <v>внеочередная</v>
          </cell>
          <cell r="N107" t="str">
            <v>административно-технический персонал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"Нова Ролл-Н"</v>
          </cell>
          <cell r="G108" t="str">
            <v xml:space="preserve">Макаров </v>
          </cell>
          <cell r="H108" t="str">
            <v xml:space="preserve">Роман </v>
          </cell>
          <cell r="I108" t="str">
            <v xml:space="preserve">Владимирович </v>
          </cell>
          <cell r="K108" t="str">
            <v xml:space="preserve">Главный энергетик     </v>
          </cell>
          <cell r="L108" t="str">
            <v>5 лет</v>
          </cell>
          <cell r="M108" t="str">
            <v>очередная</v>
          </cell>
          <cell r="N108" t="str">
            <v>административно-технический персонал</v>
          </cell>
          <cell r="S108" t="str">
            <v>ПТЭЭПЭЭ</v>
          </cell>
          <cell r="V108">
            <v>0.47916666666666702</v>
          </cell>
        </row>
        <row r="109">
          <cell r="E109" t="str">
            <v>ООО "Нова Ролл-Н"</v>
          </cell>
          <cell r="G109" t="str">
            <v>Головкин</v>
          </cell>
          <cell r="H109" t="str">
            <v xml:space="preserve"> Олег</v>
          </cell>
          <cell r="I109" t="str">
            <v xml:space="preserve"> Викторович</v>
          </cell>
          <cell r="K109" t="str">
            <v>Главный инженер</v>
          </cell>
          <cell r="L109" t="str">
            <v>2 года</v>
          </cell>
          <cell r="M109" t="str">
            <v>очередная</v>
          </cell>
          <cell r="N109" t="str">
            <v>административно-технический персонал</v>
          </cell>
          <cell r="S109" t="str">
            <v>ПТЭЭПЭЭ</v>
          </cell>
          <cell r="V109">
            <v>0.47916666666666702</v>
          </cell>
        </row>
        <row r="110">
          <cell r="E110" t="str">
            <v>ООО "ВС СТРОЙПРОЕКТ"</v>
          </cell>
          <cell r="G110" t="str">
            <v xml:space="preserve"> Жадько</v>
          </cell>
          <cell r="H110" t="str">
            <v xml:space="preserve"> Александр</v>
          </cell>
          <cell r="I110" t="str">
            <v>Николаевич</v>
          </cell>
          <cell r="K110" t="str">
            <v xml:space="preserve"> электромонтер  по ремонту и обслуживанию электрооборудования</v>
          </cell>
          <cell r="L110" t="str">
            <v xml:space="preserve"> 10 лет </v>
          </cell>
          <cell r="M110" t="str">
            <v>внеочередная</v>
          </cell>
          <cell r="N110" t="str">
            <v>оперативно-ремонтного персонала</v>
          </cell>
          <cell r="S110" t="str">
            <v>ПТЭЭПЭЭ</v>
          </cell>
          <cell r="V110">
            <v>0.47916666666666702</v>
          </cell>
        </row>
        <row r="111">
          <cell r="E111" t="str">
            <v>Пасечник</v>
          </cell>
          <cell r="G111" t="str">
            <v>Ивановна</v>
          </cell>
          <cell r="H111">
            <v>33817</v>
          </cell>
          <cell r="K111" t="str">
            <v>Заместитель директора по АХР</v>
          </cell>
          <cell r="M111" t="str">
            <v>первичная</v>
          </cell>
          <cell r="N111" t="str">
            <v>Управленческий персонал</v>
          </cell>
          <cell r="S111" t="str">
            <v>ПТЭТЭ</v>
          </cell>
          <cell r="V111">
            <v>0.47916666666666702</v>
          </cell>
        </row>
        <row r="112">
          <cell r="E112" t="str">
            <v>Тюкина</v>
          </cell>
          <cell r="G112" t="str">
            <v>Александровна</v>
          </cell>
          <cell r="H112">
            <v>30476</v>
          </cell>
          <cell r="K112" t="str">
            <v>Заместитель директора по АХР</v>
          </cell>
          <cell r="M112" t="str">
            <v>первичная</v>
          </cell>
          <cell r="N112" t="str">
            <v>Управленческий персонал</v>
          </cell>
          <cell r="S112" t="str">
            <v>ПТЭТЭ</v>
          </cell>
          <cell r="V112">
            <v>0.47916666666666702</v>
          </cell>
        </row>
        <row r="113">
          <cell r="E113" t="str">
            <v>ООО "Феникс"</v>
          </cell>
          <cell r="G113" t="str">
            <v xml:space="preserve">Усов </v>
          </cell>
          <cell r="H113" t="str">
            <v>Владимир</v>
          </cell>
          <cell r="I113" t="str">
            <v>Владимирович</v>
          </cell>
          <cell r="K113" t="str">
            <v>Главный инженер объекта</v>
          </cell>
          <cell r="L113" t="str">
            <v>3 недели</v>
          </cell>
          <cell r="M113" t="str">
            <v>внеочередная</v>
          </cell>
          <cell r="N113" t="str">
            <v>административно-технический персонал</v>
          </cell>
          <cell r="R113" t="str">
            <v xml:space="preserve"> IV до и выше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ФКОО АМН В МО</v>
          </cell>
          <cell r="G114" t="str">
            <v>Грибков</v>
          </cell>
          <cell r="H114" t="str">
            <v>Кирилл</v>
          </cell>
          <cell r="I114" t="str">
            <v>Александрович</v>
          </cell>
          <cell r="K114" t="str">
            <v>главный инженер</v>
          </cell>
          <cell r="L114" t="str">
            <v>1, 9 года</v>
          </cell>
          <cell r="M114" t="str">
            <v>очередная</v>
          </cell>
          <cell r="N114" t="str">
            <v>руководящий работник</v>
          </cell>
          <cell r="S114" t="str">
            <v>ПТЭТЭ</v>
          </cell>
          <cell r="V114">
            <v>0.47916666666666702</v>
          </cell>
        </row>
        <row r="115">
          <cell r="E115" t="str">
            <v>ФКОО АМН В МО</v>
          </cell>
          <cell r="G115" t="str">
            <v>Наумов</v>
          </cell>
          <cell r="H115" t="str">
            <v>Андрей</v>
          </cell>
          <cell r="I115" t="str">
            <v>Юрьевич</v>
          </cell>
          <cell r="K115" t="str">
            <v>директор торгового центра</v>
          </cell>
          <cell r="L115" t="str">
            <v>2,5 года</v>
          </cell>
          <cell r="M115" t="str">
            <v>очередная</v>
          </cell>
          <cell r="N115" t="str">
            <v>руководящий работник</v>
          </cell>
          <cell r="S115" t="str">
            <v>ПТЭТЭ</v>
          </cell>
          <cell r="V115">
            <v>0.47916666666666702</v>
          </cell>
        </row>
        <row r="116">
          <cell r="E116" t="str">
            <v>ФКОО АМН В МО</v>
          </cell>
          <cell r="G116" t="str">
            <v>Жабко</v>
          </cell>
          <cell r="H116" t="str">
            <v>Максим</v>
          </cell>
          <cell r="I116" t="str">
            <v>Григорьевич</v>
          </cell>
          <cell r="K116" t="str">
            <v>директор торгового центра</v>
          </cell>
          <cell r="L116" t="str">
            <v>2,5 года</v>
          </cell>
          <cell r="M116" t="str">
            <v>очередная</v>
          </cell>
          <cell r="N116" t="str">
            <v>руководящий работник</v>
          </cell>
          <cell r="S116" t="str">
            <v>ПТЭТЭ</v>
          </cell>
          <cell r="V116">
            <v>0.47916666666666702</v>
          </cell>
        </row>
        <row r="117">
          <cell r="E117" t="str">
            <v>ФКОО АМН В МО</v>
          </cell>
          <cell r="G117" t="str">
            <v>Чернышев</v>
          </cell>
          <cell r="H117" t="str">
            <v>Юрий</v>
          </cell>
          <cell r="I117" t="str">
            <v>Вячеславович</v>
          </cell>
          <cell r="K117" t="str">
            <v>директор торгового центра</v>
          </cell>
          <cell r="L117" t="str">
            <v>1,5 года</v>
          </cell>
          <cell r="M117" t="str">
            <v>очередная</v>
          </cell>
          <cell r="N117" t="str">
            <v>руководящий работник</v>
          </cell>
          <cell r="S117" t="str">
            <v>ПТЭТЭ</v>
          </cell>
          <cell r="V117">
            <v>0.47916666666666702</v>
          </cell>
        </row>
        <row r="118">
          <cell r="E118" t="str">
            <v>ФКОО АМН В МО</v>
          </cell>
          <cell r="G118" t="str">
            <v xml:space="preserve">Ковалев </v>
          </cell>
          <cell r="H118" t="str">
            <v>Эдуард</v>
          </cell>
          <cell r="I118" t="str">
            <v>Павлович</v>
          </cell>
          <cell r="K118" t="str">
            <v>техник-инженер</v>
          </cell>
          <cell r="L118" t="str">
            <v>3 мес</v>
          </cell>
          <cell r="M118" t="str">
            <v>очередная</v>
          </cell>
          <cell r="N118" t="str">
            <v>руководящий работник</v>
          </cell>
          <cell r="S118" t="str">
            <v>ПТЭТЭ</v>
          </cell>
          <cell r="V118">
            <v>0.47916666666666702</v>
          </cell>
        </row>
        <row r="119">
          <cell r="E119" t="str">
            <v>ФКОО АМН В МО</v>
          </cell>
          <cell r="G119" t="str">
            <v>Казаков</v>
          </cell>
          <cell r="H119" t="str">
            <v>Алексей</v>
          </cell>
          <cell r="I119" t="str">
            <v>Валерьевич</v>
          </cell>
          <cell r="K119" t="str">
            <v>техник-инженер</v>
          </cell>
          <cell r="L119" t="str">
            <v>2,3 года</v>
          </cell>
          <cell r="M119" t="str">
            <v>очередная</v>
          </cell>
          <cell r="N119" t="str">
            <v>руководящий работник</v>
          </cell>
          <cell r="S119" t="str">
            <v>ПТЭТЭ</v>
          </cell>
          <cell r="V119">
            <v>0.47916666666666702</v>
          </cell>
        </row>
        <row r="120">
          <cell r="E120" t="str">
            <v>ФКОО АМН В МО</v>
          </cell>
          <cell r="G120" t="str">
            <v>Канарев</v>
          </cell>
          <cell r="H120" t="str">
            <v>Александр</v>
          </cell>
          <cell r="I120" t="str">
            <v>Николаевич</v>
          </cell>
          <cell r="K120" t="str">
            <v>техник-инженер</v>
          </cell>
          <cell r="L120" t="str">
            <v>1 мес</v>
          </cell>
          <cell r="M120" t="str">
            <v>первичная</v>
          </cell>
          <cell r="N120" t="str">
            <v>руководящий работник</v>
          </cell>
          <cell r="S120" t="str">
            <v>ПТЭТЭ</v>
          </cell>
          <cell r="V120">
            <v>0.47916666666666702</v>
          </cell>
        </row>
        <row r="121">
          <cell r="E121" t="str">
            <v>ФКОО АМН В МО</v>
          </cell>
          <cell r="G121" t="str">
            <v>Роменишко</v>
          </cell>
          <cell r="H121" t="str">
            <v>Василий</v>
          </cell>
          <cell r="I121" t="str">
            <v>Васильевич</v>
          </cell>
          <cell r="K121" t="str">
            <v>техник-инженер</v>
          </cell>
          <cell r="L121" t="str">
            <v>2,5 года</v>
          </cell>
          <cell r="M121" t="str">
            <v>очередная</v>
          </cell>
          <cell r="N121" t="str">
            <v>руководящий работник</v>
          </cell>
          <cell r="S121" t="str">
            <v>ПТЭТЭ</v>
          </cell>
          <cell r="V121">
            <v>0.47916666666666702</v>
          </cell>
        </row>
        <row r="122">
          <cell r="E122" t="str">
            <v>ФКОО АМН В МО</v>
          </cell>
          <cell r="G122" t="str">
            <v>Сенников</v>
          </cell>
          <cell r="H122" t="str">
            <v>Владислав</v>
          </cell>
          <cell r="I122" t="str">
            <v>Юрьевич</v>
          </cell>
          <cell r="K122" t="str">
            <v>техник-инженер</v>
          </cell>
          <cell r="L122" t="str">
            <v>2,5 года</v>
          </cell>
          <cell r="M122" t="str">
            <v>очередная</v>
          </cell>
          <cell r="N122" t="str">
            <v>руководящий работник</v>
          </cell>
          <cell r="S122" t="str">
            <v>ПТЭТЭ</v>
          </cell>
          <cell r="V122">
            <v>0.47916666666666702</v>
          </cell>
        </row>
        <row r="123">
          <cell r="E123" t="str">
            <v>ФКОО АМН В МО</v>
          </cell>
          <cell r="G123" t="str">
            <v>Шершаков</v>
          </cell>
          <cell r="H123" t="str">
            <v>Эдуард</v>
          </cell>
          <cell r="I123" t="str">
            <v>Николаевич</v>
          </cell>
          <cell r="K123" t="str">
            <v>техник-инженер</v>
          </cell>
          <cell r="L123" t="str">
            <v>1,6 года</v>
          </cell>
          <cell r="M123" t="str">
            <v>очередная</v>
          </cell>
          <cell r="N123" t="str">
            <v>руководящий работник</v>
          </cell>
          <cell r="S123" t="str">
            <v>ПТЭТЭ</v>
          </cell>
          <cell r="V123">
            <v>0.47916666666666702</v>
          </cell>
        </row>
        <row r="124">
          <cell r="E124" t="str">
            <v>ФКОО АМН В МО</v>
          </cell>
          <cell r="G124" t="str">
            <v>Канарев</v>
          </cell>
          <cell r="H124" t="str">
            <v>Александр</v>
          </cell>
          <cell r="I124" t="str">
            <v>Николаевич</v>
          </cell>
          <cell r="K124" t="str">
            <v>техник-инженер</v>
          </cell>
          <cell r="L124" t="str">
            <v>1 мес</v>
          </cell>
          <cell r="M124" t="str">
            <v>очередная</v>
          </cell>
          <cell r="N124" t="str">
            <v>оперативно-ремонтного персонала</v>
          </cell>
          <cell r="R124" t="str">
            <v>IV до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ФКОО АМН В МО</v>
          </cell>
          <cell r="G125" t="str">
            <v>Жабко</v>
          </cell>
          <cell r="H125" t="str">
            <v>Максим</v>
          </cell>
          <cell r="I125" t="str">
            <v>Григорьевич</v>
          </cell>
          <cell r="K125" t="str">
            <v>директор торгового центра</v>
          </cell>
          <cell r="L125" t="str">
            <v>2,5 года</v>
          </cell>
          <cell r="M125" t="str">
            <v>очередная</v>
          </cell>
          <cell r="N125" t="str">
            <v>административно-технический персонал</v>
          </cell>
          <cell r="R125" t="str">
            <v>IV до 1000 В</v>
          </cell>
          <cell r="S125" t="str">
            <v>ПТЭЭПЭЭ</v>
          </cell>
          <cell r="V125">
            <v>0.54166666666666696</v>
          </cell>
        </row>
        <row r="126">
          <cell r="E126" t="str">
            <v>ФКОО АМН В МО</v>
          </cell>
          <cell r="G126" t="str">
            <v>Ковалев</v>
          </cell>
          <cell r="H126" t="str">
            <v>Эдуард</v>
          </cell>
          <cell r="I126" t="str">
            <v>Павлович</v>
          </cell>
          <cell r="K126" t="str">
            <v>техник-инженер</v>
          </cell>
          <cell r="L126" t="str">
            <v>3 мес</v>
          </cell>
          <cell r="M126" t="str">
            <v>первичная</v>
          </cell>
          <cell r="N126" t="str">
            <v>административно-технический персонал</v>
          </cell>
          <cell r="R126" t="str">
            <v>II до 1000 В</v>
          </cell>
          <cell r="S126" t="str">
            <v>ПТЭЭПЭЭ</v>
          </cell>
          <cell r="V126">
            <v>0.54166666666666696</v>
          </cell>
        </row>
        <row r="127">
          <cell r="E127" t="str">
            <v>ФКОО АМН В МО</v>
          </cell>
          <cell r="G127" t="str">
            <v>Скорченко</v>
          </cell>
          <cell r="H127" t="str">
            <v>Ростислав</v>
          </cell>
          <cell r="I127" t="str">
            <v>Олегович</v>
          </cell>
          <cell r="K127" t="str">
            <v>инженер</v>
          </cell>
          <cell r="L127" t="str">
            <v>1 мес</v>
          </cell>
          <cell r="M127" t="str">
            <v>первичная</v>
          </cell>
          <cell r="N127" t="str">
            <v>административно-технический персонал</v>
          </cell>
          <cell r="R127" t="str">
            <v>II до 1000 В</v>
          </cell>
          <cell r="S127" t="str">
            <v>ПТЭЭПЭЭ</v>
          </cell>
          <cell r="V127">
            <v>0.54166666666666696</v>
          </cell>
        </row>
        <row r="128">
          <cell r="E128" t="str">
            <v>МУК "ККЦ"</v>
          </cell>
          <cell r="G128" t="str">
            <v>Пронина</v>
          </cell>
          <cell r="H128" t="str">
            <v>Ксения</v>
          </cell>
          <cell r="I128" t="str">
            <v>Алексеевна</v>
          </cell>
          <cell r="K128" t="str">
            <v>Специалист по охране труда</v>
          </cell>
          <cell r="L128">
            <v>2</v>
          </cell>
          <cell r="M128" t="str">
            <v>Очередная</v>
          </cell>
          <cell r="N128" t="str">
            <v>специалист по охране труда, контролирующий электроустановки</v>
          </cell>
          <cell r="S128" t="str">
            <v>ПТЭЭПЭЭ</v>
          </cell>
          <cell r="V128">
            <v>0.54166666666666696</v>
          </cell>
        </row>
        <row r="129">
          <cell r="E129" t="str">
            <v>ООО УК "ЕВРОПА"</v>
          </cell>
          <cell r="G129" t="str">
            <v>Друнин</v>
          </cell>
          <cell r="H129" t="str">
            <v>Сергей</v>
          </cell>
          <cell r="I129" t="str">
            <v>Анатольевич</v>
          </cell>
          <cell r="K129" t="str">
            <v>Инженер</v>
          </cell>
          <cell r="L129" t="str">
            <v>10 месяцев</v>
          </cell>
          <cell r="M129" t="str">
            <v>первичная</v>
          </cell>
          <cell r="N129" t="str">
            <v>управленческий персонал</v>
          </cell>
          <cell r="S129" t="str">
            <v>ПТЭТЭ</v>
          </cell>
          <cell r="V129">
            <v>0.54166666666666696</v>
          </cell>
        </row>
        <row r="130">
          <cell r="E130" t="str">
            <v>МБОУ «Гимназия №2»</v>
          </cell>
          <cell r="G130" t="str">
            <v xml:space="preserve">Урасов </v>
          </cell>
          <cell r="H130" t="str">
            <v xml:space="preserve">Михаил </v>
          </cell>
          <cell r="I130" t="str">
            <v>Филиппович</v>
          </cell>
          <cell r="K130" t="str">
            <v>Заместитель директора</v>
          </cell>
          <cell r="L130" t="str">
            <v>4г. 9мес.</v>
          </cell>
          <cell r="M130" t="str">
            <v>первичная</v>
          </cell>
          <cell r="N130" t="str">
            <v>Управленческий персонал</v>
          </cell>
          <cell r="S130" t="str">
            <v>ПТЭТЭ</v>
          </cell>
          <cell r="V130">
            <v>0.54166666666666696</v>
          </cell>
        </row>
        <row r="131">
          <cell r="E131" t="str">
            <v>ООО "ПЕРОБЕЛЛ"</v>
          </cell>
          <cell r="G131" t="str">
            <v>Папсуев</v>
          </cell>
          <cell r="J131">
            <v>34317</v>
          </cell>
          <cell r="K131" t="str">
            <v>Руководитель сервисного центра</v>
          </cell>
          <cell r="M131" t="str">
            <v xml:space="preserve">Очередная </v>
          </cell>
          <cell r="N131" t="str">
            <v>административно-технический персонал</v>
          </cell>
          <cell r="P131" t="str">
            <v>непромышленный потребитель электроэнергии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"Логистик-Центр"</v>
          </cell>
          <cell r="G132" t="str">
            <v>Курьина</v>
          </cell>
          <cell r="J132">
            <v>29618</v>
          </cell>
          <cell r="K132" t="str">
            <v>операционист</v>
          </cell>
          <cell r="M132" t="str">
            <v>первичная</v>
          </cell>
          <cell r="N132" t="str">
            <v>административно-технический персонал</v>
          </cell>
          <cell r="P132" t="str">
            <v>непромышленный потребитель электроэнергии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"Логистик-Центр"</v>
          </cell>
          <cell r="G133" t="str">
            <v xml:space="preserve">Пензин </v>
          </cell>
          <cell r="J133">
            <v>31457</v>
          </cell>
          <cell r="K133" t="str">
            <v>начальник склада</v>
          </cell>
          <cell r="M133" t="str">
            <v>первичная</v>
          </cell>
          <cell r="N133" t="str">
            <v>административно-технический персонал</v>
          </cell>
          <cell r="P133" t="str">
            <v>непромышленный потребитель электроэнергии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ООО"КЭС"</v>
          </cell>
          <cell r="G134" t="str">
            <v>Стукалов</v>
          </cell>
          <cell r="J134">
            <v>28193</v>
          </cell>
          <cell r="K134" t="str">
            <v>Главный инженер</v>
          </cell>
          <cell r="M134" t="str">
            <v>внеочередная</v>
          </cell>
          <cell r="N134" t="str">
            <v>административно-технический персонал</v>
          </cell>
          <cell r="P134" t="str">
            <v>электросетевая организация</v>
          </cell>
          <cell r="S134" t="str">
            <v>ПТЭЭСиС</v>
          </cell>
          <cell r="V134">
            <v>0.54166666666666696</v>
          </cell>
        </row>
        <row r="135">
          <cell r="E135" t="str">
            <v xml:space="preserve">ООО «Партнерская Логистика» </v>
          </cell>
          <cell r="G135" t="str">
            <v>Стрилец</v>
          </cell>
          <cell r="J135">
            <v>28880</v>
          </cell>
          <cell r="K135" t="str">
            <v>Системный администратор</v>
          </cell>
          <cell r="M135" t="str">
            <v>первичная</v>
          </cell>
          <cell r="N135" t="str">
            <v>административно-технический персонал</v>
          </cell>
          <cell r="P135" t="str">
            <v>непромышленный потребитель электроэнергии</v>
          </cell>
          <cell r="S135" t="str">
            <v>ПТЭЭПЭЭ</v>
          </cell>
          <cell r="V135">
            <v>0.54166666666666696</v>
          </cell>
        </row>
        <row r="136">
          <cell r="E136" t="str">
            <v xml:space="preserve">ООО «Партнерская Логистика» </v>
          </cell>
          <cell r="G136" t="str">
            <v>Байгушева</v>
          </cell>
          <cell r="H136" t="str">
            <v>Юлия</v>
          </cell>
          <cell r="I136" t="str">
            <v>Сергеевна</v>
          </cell>
          <cell r="K136" t="str">
            <v>Специалист по оране труда</v>
          </cell>
          <cell r="L136" t="str">
            <v>6 месяцев</v>
          </cell>
          <cell r="M136" t="str">
            <v>внеочередная</v>
          </cell>
          <cell r="N136" t="str">
            <v>специалист по охране труда, контролирующий электроустановки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"Авиатор"</v>
          </cell>
          <cell r="G137" t="str">
            <v>Кошельный</v>
          </cell>
          <cell r="H137" t="str">
            <v>Виталий</v>
          </cell>
          <cell r="I137" t="str">
            <v>Михайлович</v>
          </cell>
          <cell r="K137" t="str">
            <v>Электрик</v>
          </cell>
          <cell r="L137" t="str">
            <v>1 год</v>
          </cell>
          <cell r="M137" t="str">
            <v>первичная</v>
          </cell>
          <cell r="N137" t="str">
            <v>оперативно-ремонтного персонала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"Предприятие ВГТ"</v>
          </cell>
          <cell r="G138" t="str">
            <v>Борисов</v>
          </cell>
          <cell r="H138" t="str">
            <v>Валерий</v>
          </cell>
          <cell r="I138" t="str">
            <v>Анатольевич</v>
          </cell>
          <cell r="K138" t="str">
            <v>Главный энергетик</v>
          </cell>
          <cell r="L138" t="str">
            <v>25 года</v>
          </cell>
          <cell r="M138" t="str">
            <v>очередная</v>
          </cell>
          <cell r="N138" t="str">
            <v>руководитель структурного подразделения</v>
          </cell>
          <cell r="S138" t="str">
            <v>ПТЭТЭ</v>
          </cell>
          <cell r="V138">
            <v>0.54166666666666696</v>
          </cell>
        </row>
        <row r="139">
          <cell r="E139" t="str">
            <v>ООО "Предприятие ВГТ"</v>
          </cell>
          <cell r="G139" t="str">
            <v>Шпак</v>
          </cell>
          <cell r="H139" t="str">
            <v>Григорий</v>
          </cell>
          <cell r="I139" t="str">
            <v>Владимирович</v>
          </cell>
          <cell r="K139" t="str">
            <v>Заместитель главного механика</v>
          </cell>
          <cell r="L139" t="str">
            <v>10 лет</v>
          </cell>
          <cell r="M139" t="str">
            <v>очередная</v>
          </cell>
          <cell r="N139" t="str">
            <v>управленческий персонал</v>
          </cell>
          <cell r="S139" t="str">
            <v>ПТЭТЭ</v>
          </cell>
          <cell r="V139">
            <v>0.54166666666666696</v>
          </cell>
        </row>
        <row r="140">
          <cell r="E140" t="str">
            <v>ООО "УК НКС"</v>
          </cell>
          <cell r="G140" t="str">
            <v>Шнырев</v>
          </cell>
          <cell r="H140" t="str">
            <v>Сергей</v>
          </cell>
          <cell r="I140" t="str">
            <v>Григорьевич</v>
          </cell>
          <cell r="K140" t="str">
            <v>главный инженер</v>
          </cell>
          <cell r="L140" t="str">
            <v>4 мес.</v>
          </cell>
          <cell r="M140" t="str">
            <v>первичная</v>
          </cell>
          <cell r="N140" t="str">
            <v>административно-технический персонал</v>
          </cell>
          <cell r="R140" t="str">
            <v>II до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"Стантеп"</v>
          </cell>
          <cell r="G141" t="str">
            <v>Иванов</v>
          </cell>
          <cell r="H141" t="str">
            <v>Игорь</v>
          </cell>
          <cell r="I141" t="str">
            <v>Владимирович</v>
          </cell>
          <cell r="K141" t="str">
            <v>заместитель главного инженера</v>
          </cell>
          <cell r="L141" t="str">
            <v>3 года</v>
          </cell>
          <cell r="M141" t="str">
            <v>очередная</v>
          </cell>
          <cell r="N141" t="str">
            <v>управленческий персонал</v>
          </cell>
          <cell r="R141" t="str">
            <v>IV до 1000 В</v>
          </cell>
          <cell r="S141" t="str">
            <v>ПТЭТЭ</v>
          </cell>
          <cell r="V141">
            <v>0.54166666666666696</v>
          </cell>
        </row>
        <row r="142">
          <cell r="E142" t="str">
            <v>ООО "Стантеп"</v>
          </cell>
          <cell r="G142" t="str">
            <v>Хусаинов</v>
          </cell>
          <cell r="H142" t="str">
            <v>Ильфат</v>
          </cell>
          <cell r="I142" t="str">
            <v>Гебдельахатович</v>
          </cell>
          <cell r="K142" t="str">
            <v>инженер по КИП и А</v>
          </cell>
          <cell r="L142" t="str">
            <v>2 года</v>
          </cell>
          <cell r="M142" t="str">
            <v>внеочередная</v>
          </cell>
          <cell r="N142" t="str">
            <v>административно-технический персонал</v>
          </cell>
          <cell r="R142" t="str">
            <v>IV до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"Стантеп"</v>
          </cell>
          <cell r="G143" t="str">
            <v>Тихомиров</v>
          </cell>
          <cell r="H143" t="str">
            <v>Павел</v>
          </cell>
          <cell r="I143" t="str">
            <v>Павлович</v>
          </cell>
          <cell r="K143" t="str">
            <v>инженер электрик</v>
          </cell>
          <cell r="L143" t="str">
            <v>2 года</v>
          </cell>
          <cell r="M143" t="str">
            <v>очередная</v>
          </cell>
          <cell r="N143" t="str">
            <v>административно-технический персонал</v>
          </cell>
          <cell r="S143" t="str">
            <v>ПТЭЭПЭЭ</v>
          </cell>
          <cell r="V143">
            <v>0.54166666666666696</v>
          </cell>
        </row>
        <row r="144">
          <cell r="E144" t="str">
            <v>ООО "ФМ Сервис"</v>
          </cell>
          <cell r="G144" t="str">
            <v xml:space="preserve">Косырин </v>
          </cell>
          <cell r="H144" t="str">
            <v>Кирилл</v>
          </cell>
          <cell r="I144" t="str">
            <v>Александрович</v>
          </cell>
          <cell r="K144" t="str">
            <v>Управляющий</v>
          </cell>
          <cell r="L144" t="str">
            <v>4 года</v>
          </cell>
          <cell r="M144" t="str">
            <v>внеочередная</v>
          </cell>
          <cell r="N144" t="str">
            <v>управленческий персонал</v>
          </cell>
          <cell r="S144" t="str">
            <v>ПТЭТЭ</v>
          </cell>
          <cell r="V144">
            <v>0.54166666666666696</v>
          </cell>
        </row>
        <row r="145">
          <cell r="E145" t="str">
            <v>ООО "ФМ Сервис"</v>
          </cell>
          <cell r="G145" t="str">
            <v>Ягупов</v>
          </cell>
          <cell r="H145" t="str">
            <v>Игорь</v>
          </cell>
          <cell r="I145" t="str">
            <v>Анатольевич</v>
          </cell>
          <cell r="K145" t="str">
            <v xml:space="preserve">Инженер по эксплуатации </v>
          </cell>
          <cell r="L145" t="str">
            <v>2 года</v>
          </cell>
          <cell r="M145" t="str">
            <v>внеочередная</v>
          </cell>
          <cell r="N145" t="str">
            <v>управленческий персонал</v>
          </cell>
          <cell r="S145" t="str">
            <v>ПТЭТЭ</v>
          </cell>
          <cell r="V145">
            <v>0.5625</v>
          </cell>
        </row>
        <row r="146">
          <cell r="E146" t="str">
            <v>ООО "ФМ Сервис"</v>
          </cell>
          <cell r="G146" t="str">
            <v>Иванов</v>
          </cell>
          <cell r="H146" t="str">
            <v>Павел</v>
          </cell>
          <cell r="I146" t="str">
            <v xml:space="preserve"> Анатольевич</v>
          </cell>
          <cell r="K146" t="str">
            <v>Региональный менеджер по эксплуатации</v>
          </cell>
          <cell r="L146" t="str">
            <v>3 года</v>
          </cell>
          <cell r="M146" t="str">
            <v>внеочередная</v>
          </cell>
          <cell r="N146" t="str">
            <v>управленческий персонал</v>
          </cell>
          <cell r="S146" t="str">
            <v>ПТЭТЭ</v>
          </cell>
          <cell r="V146">
            <v>0.5625</v>
          </cell>
        </row>
        <row r="147">
          <cell r="E147" t="str">
            <v>ООО "ФМ Сервис"</v>
          </cell>
          <cell r="G147" t="str">
            <v xml:space="preserve">Ларин </v>
          </cell>
          <cell r="H147" t="str">
            <v>Андрей</v>
          </cell>
          <cell r="I147" t="str">
            <v>Алексеевич</v>
          </cell>
          <cell r="K147" t="str">
            <v>Главный инженер</v>
          </cell>
          <cell r="L147" t="str">
            <v>4 года</v>
          </cell>
          <cell r="M147" t="str">
            <v>внеочередная</v>
          </cell>
          <cell r="N147" t="str">
            <v>управленческий персонал</v>
          </cell>
          <cell r="S147" t="str">
            <v>ПТЭТЭ</v>
          </cell>
          <cell r="V147">
            <v>0.5625</v>
          </cell>
        </row>
        <row r="148">
          <cell r="E148" t="str">
            <v>ООО "ФМ Сервис"</v>
          </cell>
          <cell r="G148" t="str">
            <v xml:space="preserve">Кропачев </v>
          </cell>
          <cell r="H148" t="str">
            <v xml:space="preserve"> Игорь</v>
          </cell>
          <cell r="I148" t="str">
            <v>Геннадьевич</v>
          </cell>
          <cell r="K148" t="str">
            <v xml:space="preserve">Главный инженер </v>
          </cell>
          <cell r="L148" t="str">
            <v>1 год</v>
          </cell>
          <cell r="M148" t="str">
            <v>внеочередная</v>
          </cell>
          <cell r="N148" t="str">
            <v>управленческий персонал</v>
          </cell>
          <cell r="S148" t="str">
            <v>ПТЭТЭ</v>
          </cell>
          <cell r="V148">
            <v>0.5625</v>
          </cell>
        </row>
        <row r="149">
          <cell r="E149" t="str">
            <v>ООО "ФМ Сервис"</v>
          </cell>
          <cell r="G149" t="str">
            <v>Неустроев</v>
          </cell>
          <cell r="H149" t="str">
            <v>Алексей</v>
          </cell>
          <cell r="I149" t="str">
            <v>Николаевич</v>
          </cell>
          <cell r="K149" t="str">
            <v>Инженер теплотехник</v>
          </cell>
          <cell r="L149" t="str">
            <v>1 год</v>
          </cell>
          <cell r="M149" t="str">
            <v>внеочередная</v>
          </cell>
          <cell r="N149" t="str">
            <v>управленческий персонал</v>
          </cell>
          <cell r="S149" t="str">
            <v>ПТЭТЭ</v>
          </cell>
          <cell r="V149">
            <v>0.5625</v>
          </cell>
        </row>
        <row r="150">
          <cell r="E150" t="str">
            <v>ООО СФ "СМУ-152 ТРАНСИНЖСТРОЙ"</v>
          </cell>
          <cell r="G150" t="str">
            <v>Эктов</v>
          </cell>
          <cell r="H150" t="str">
            <v>Сергей</v>
          </cell>
          <cell r="I150" t="str">
            <v>Викторович</v>
          </cell>
          <cell r="K150" t="str">
            <v>Начальник службы эксплуатации</v>
          </cell>
          <cell r="L150" t="str">
            <v>6 месяцев</v>
          </cell>
          <cell r="M150" t="str">
            <v>первичная</v>
          </cell>
          <cell r="N150" t="str">
            <v>административно-технический персонал</v>
          </cell>
          <cell r="S150" t="str">
            <v>ПТЭЭПЭЭ</v>
          </cell>
          <cell r="V150">
            <v>0.5625</v>
          </cell>
        </row>
        <row r="151">
          <cell r="E151" t="str">
            <v>ООО СФ "СМУ-152 ТРАНСИНЖСТРОЙ"</v>
          </cell>
          <cell r="G151" t="str">
            <v>Ратников</v>
          </cell>
          <cell r="H151" t="str">
            <v>Алексей</v>
          </cell>
          <cell r="I151" t="str">
            <v>Геннадьевич</v>
          </cell>
          <cell r="K151" t="str">
            <v>начальник бетонного завода</v>
          </cell>
          <cell r="L151" t="str">
            <v>20 лет</v>
          </cell>
          <cell r="M151" t="str">
            <v>очередная</v>
          </cell>
          <cell r="N151" t="str">
            <v>административно-технический персонал</v>
          </cell>
          <cell r="S151" t="str">
            <v>ПТЭЭПЭЭ</v>
          </cell>
          <cell r="V151">
            <v>0.5625</v>
          </cell>
        </row>
        <row r="152">
          <cell r="E152" t="str">
            <v>АО «ИФТП»</v>
          </cell>
          <cell r="G152" t="str">
            <v>Тихонов</v>
          </cell>
          <cell r="H152" t="str">
            <v>Юрий</v>
          </cell>
          <cell r="I152" t="str">
            <v>Владимирович</v>
          </cell>
          <cell r="K152" t="str">
            <v>Главный инженер</v>
          </cell>
          <cell r="L152" t="str">
            <v>4 года</v>
          </cell>
          <cell r="M152" t="str">
            <v>очередная</v>
          </cell>
          <cell r="N152" t="str">
            <v>административно-технический персонал</v>
          </cell>
          <cell r="S152" t="str">
            <v>ПТЭЭПЭЭ</v>
          </cell>
          <cell r="V152">
            <v>0.5625</v>
          </cell>
        </row>
        <row r="153">
          <cell r="E153" t="str">
            <v>ООО "РБК"</v>
          </cell>
          <cell r="G153" t="str">
            <v>Соляник</v>
          </cell>
          <cell r="H153" t="str">
            <v xml:space="preserve">Дмитрий </v>
          </cell>
          <cell r="I153" t="str">
            <v>Алексеевич</v>
          </cell>
          <cell r="K153" t="str">
            <v>Технический специалист</v>
          </cell>
          <cell r="L153" t="str">
            <v>1 мес.</v>
          </cell>
          <cell r="M153" t="str">
            <v>первичная</v>
          </cell>
          <cell r="N153" t="str">
            <v>административно-технический персонал</v>
          </cell>
          <cell r="S153" t="str">
            <v>ПТЭЭПЭЭ</v>
          </cell>
          <cell r="V153">
            <v>0.5625</v>
          </cell>
        </row>
        <row r="154">
          <cell r="E154" t="str">
            <v>ООО "РБК"</v>
          </cell>
          <cell r="G154" t="str">
            <v>Жуков</v>
          </cell>
          <cell r="H154" t="str">
            <v xml:space="preserve">Евгений </v>
          </cell>
          <cell r="I154" t="str">
            <v>Александрович</v>
          </cell>
          <cell r="K154" t="str">
            <v>Оператор технологического оборудования</v>
          </cell>
          <cell r="L154" t="str">
            <v>3 года 1 мес</v>
          </cell>
          <cell r="M154" t="str">
            <v>очередная</v>
          </cell>
          <cell r="N154" t="str">
            <v>административно-технический персонал</v>
          </cell>
          <cell r="S154" t="str">
            <v>ПТЭЭПЭЭ</v>
          </cell>
          <cell r="V154">
            <v>0.5625</v>
          </cell>
        </row>
        <row r="155">
          <cell r="E155" t="str">
            <v>ООО "РУК"</v>
          </cell>
          <cell r="G155" t="str">
            <v>Бобров</v>
          </cell>
          <cell r="H155" t="str">
            <v>Леонид</v>
          </cell>
          <cell r="I155" t="str">
            <v>Иванович</v>
          </cell>
          <cell r="K155" t="str">
            <v>Главный энергетик</v>
          </cell>
          <cell r="L155" t="str">
            <v>12 лет</v>
          </cell>
          <cell r="M155" t="str">
            <v>очередная</v>
          </cell>
          <cell r="N155" t="str">
            <v>административно-технический персонал</v>
          </cell>
          <cell r="S155" t="str">
            <v>ПТЭЭПЭЭ</v>
          </cell>
          <cell r="V155">
            <v>0.5625</v>
          </cell>
        </row>
        <row r="156">
          <cell r="E156" t="str">
            <v>ООО" Октябрь"</v>
          </cell>
          <cell r="G156" t="str">
            <v xml:space="preserve">Алилуев </v>
          </cell>
          <cell r="H156" t="str">
            <v>Сергей</v>
          </cell>
          <cell r="I156" t="str">
            <v>Владимирович</v>
          </cell>
          <cell r="K156" t="str">
            <v>главный инженер</v>
          </cell>
          <cell r="L156">
            <v>11</v>
          </cell>
          <cell r="M156" t="str">
            <v>очередная</v>
          </cell>
          <cell r="N156" t="str">
            <v>административно-технический персонал</v>
          </cell>
          <cell r="S156" t="str">
            <v>ПТЭЭПЭЭ</v>
          </cell>
          <cell r="V156">
            <v>0.5625</v>
          </cell>
        </row>
        <row r="157">
          <cell r="E157" t="str">
            <v xml:space="preserve">ООО «Стройиндустрия Система» </v>
          </cell>
          <cell r="G157" t="str">
            <v xml:space="preserve">Корякин  </v>
          </cell>
          <cell r="H157" t="str">
            <v>Иван</v>
          </cell>
          <cell r="I157" t="str">
            <v>Михайлович</v>
          </cell>
          <cell r="K157" t="str">
            <v>Главный инженер</v>
          </cell>
          <cell r="L157" t="str">
            <v>5 месяцев</v>
          </cell>
          <cell r="M157" t="str">
            <v>очередная</v>
          </cell>
          <cell r="N157" t="str">
            <v>административно-технический персонал</v>
          </cell>
          <cell r="S157" t="str">
            <v>ПТЭЭПЭЭ</v>
          </cell>
          <cell r="V157">
            <v>0.5625</v>
          </cell>
        </row>
        <row r="158">
          <cell r="E158" t="str">
            <v xml:space="preserve">ООО «Стройиндустрия Система» </v>
          </cell>
          <cell r="G158" t="str">
            <v xml:space="preserve">Кулаков </v>
          </cell>
          <cell r="H158" t="str">
            <v>Алексей</v>
          </cell>
          <cell r="I158" t="str">
            <v>Николаевич</v>
          </cell>
          <cell r="K158" t="str">
            <v>Инженер-энергетик</v>
          </cell>
          <cell r="L158" t="str">
            <v>1 месяцев</v>
          </cell>
          <cell r="M158" t="str">
            <v>очередная</v>
          </cell>
          <cell r="N158" t="str">
            <v>административно-технический персонал</v>
          </cell>
          <cell r="S158" t="str">
            <v>ПТЭЭПЭЭ</v>
          </cell>
          <cell r="V158">
            <v>0.5625</v>
          </cell>
        </row>
        <row r="159">
          <cell r="E159" t="str">
            <v xml:space="preserve">ООО «Стройиндустрия Система» </v>
          </cell>
          <cell r="G159" t="str">
            <v xml:space="preserve">Волков  </v>
          </cell>
          <cell r="H159" t="str">
            <v>Андрей</v>
          </cell>
          <cell r="I159" t="str">
            <v>Вячеславович</v>
          </cell>
          <cell r="K159" t="str">
            <v>Электромеханик</v>
          </cell>
          <cell r="L159" t="str">
            <v>6 месяцев</v>
          </cell>
          <cell r="M159" t="str">
            <v>первичная</v>
          </cell>
          <cell r="N159" t="str">
            <v>оперативно-ремонтного персонала</v>
          </cell>
          <cell r="S159" t="str">
            <v>ПТЭЭПЭЭ</v>
          </cell>
          <cell r="V159">
            <v>0.5625</v>
          </cell>
        </row>
        <row r="160">
          <cell r="E160" t="str">
            <v xml:space="preserve">ООО «Стройиндустрия Система» </v>
          </cell>
          <cell r="G160" t="str">
            <v xml:space="preserve">Гогия  </v>
          </cell>
          <cell r="H160" t="str">
            <v>Сергей</v>
          </cell>
          <cell r="I160" t="str">
            <v>Нодарович</v>
          </cell>
          <cell r="K160" t="str">
            <v>Электромеханик</v>
          </cell>
          <cell r="L160" t="str">
            <v>6 месяцев</v>
          </cell>
          <cell r="M160" t="str">
            <v>первичная</v>
          </cell>
          <cell r="N160" t="str">
            <v>оперативно-ремонтного персонала</v>
          </cell>
          <cell r="S160" t="str">
            <v>ПТЭЭПЭЭ</v>
          </cell>
          <cell r="V160">
            <v>0.5625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C11" sqref="C11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17</v>
      </c>
      <c r="I2" s="12" t="s">
        <v>16</v>
      </c>
    </row>
    <row r="3" spans="2:9" s="10" customFormat="1" ht="27.75" x14ac:dyDescent="0.25">
      <c r="C3" s="11" t="s">
        <v>18</v>
      </c>
      <c r="I3" s="12" t="s">
        <v>13</v>
      </c>
    </row>
    <row r="4" spans="2:9" s="10" customFormat="1" ht="27.75" x14ac:dyDescent="0.25">
      <c r="C4" s="11" t="s">
        <v>19</v>
      </c>
      <c r="I4" s="12"/>
    </row>
    <row r="5" spans="2:9" s="10" customFormat="1" ht="27.75" x14ac:dyDescent="0.25">
      <c r="I5" s="12" t="s">
        <v>15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45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АО "МЕДСИЛ"</v>
      </c>
      <c r="D15" s="6" t="str">
        <f>CONCATENATE([2]Общая!G4," ",[2]Общая!H4," ",[2]Общая!I4," 
", [2]Общая!K4," ",[2]Общая!L4)</f>
        <v>Александров Сергей Леонидович 
Электромонтер 5 лет</v>
      </c>
      <c r="E15" s="7" t="str">
        <f>[2]Общая!M4</f>
        <v>первичная</v>
      </c>
      <c r="F15" s="7" t="str">
        <f>[2]Общая!R4</f>
        <v>II До 1000 В</v>
      </c>
      <c r="G15" s="7" t="str">
        <f>[2]Общая!N4</f>
        <v>оперативно-ремонтного персонала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ТК "Ресурс-Юг"</v>
      </c>
      <c r="D16" s="6" t="str">
        <f>CONCATENATE([2]Общая!G5," ",[2]Общая!H5," ",[2]Общая!I5," 
", [2]Общая!K5," ",[2]Общая!L5)</f>
        <v>Новиков  Николай Александрович 
Электромонтер по ремонту и обслуживанию электрооборудования 1 год</v>
      </c>
      <c r="E16" s="7" t="str">
        <f>[2]Общая!M5</f>
        <v>очередная</v>
      </c>
      <c r="F16" s="7" t="str">
        <f>[2]Общая!R5</f>
        <v>II до 1000 В</v>
      </c>
      <c r="G16" s="7" t="str">
        <f>[2]Общая!N5</f>
        <v>Электротехнологический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ИП  Сафонов Евгений Викторович</v>
      </c>
      <c r="D17" s="6" t="str">
        <f>CONCATENATE([2]Общая!G6," ",[2]Общая!H6," ",[2]Общая!I6," 
", [2]Общая!K6," ",[2]Общая!L6)</f>
        <v>Гурин Кирилл Дмитриевич 
 Ведущий мастер монтажных работ 1 г 1 мес</v>
      </c>
      <c r="E17" s="7" t="str">
        <f>[2]Общая!M6</f>
        <v>внеочередная</v>
      </c>
      <c r="F17" s="7" t="str">
        <f>[2]Общая!R6</f>
        <v>III до 1000 В</v>
      </c>
      <c r="G17" s="7" t="str">
        <f>[2]Общая!N6</f>
        <v>административно-технический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АО "РСК"</v>
      </c>
      <c r="D18" s="6" t="str">
        <f>CONCATENATE([2]Общая!G7," ",[2]Общая!H7," ",[2]Общая!I7," 
", [2]Общая!K7," ",[2]Общая!L7)</f>
        <v>Найденов  Андрей  Сергеевич 
энергетик 5 мес</v>
      </c>
      <c r="E18" s="7" t="str">
        <f>[2]Общая!M7</f>
        <v>внеочередная</v>
      </c>
      <c r="F18" s="7" t="str">
        <f>[2]Общая!R7</f>
        <v>IV до и выше 1000 В</v>
      </c>
      <c r="G18" s="7" t="str">
        <f>[2]Общая!N7</f>
        <v>административно-технический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"ДАВЫДОВО"</v>
      </c>
      <c r="D19" s="6" t="str">
        <f>CONCATENATE([2]Общая!G8," ",[2]Общая!H8," ",[2]Общая!I8," 
", [2]Общая!K8," ",[2]Общая!L8)</f>
        <v xml:space="preserve">Бурунов Илья Николаевич 
Инженер по производственному контролю 4 года </v>
      </c>
      <c r="E19" s="7" t="str">
        <f>[2]Общая!M8</f>
        <v xml:space="preserve">Очередная </v>
      </c>
      <c r="F19" s="7" t="str">
        <f>[2]Общая!R8</f>
        <v>V до и выше 1000 В</v>
      </c>
      <c r="G19" s="7" t="str">
        <f>[2]Общая!N8</f>
        <v>административно-технический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АО "Торос"</v>
      </c>
      <c r="D20" s="6" t="str">
        <f>CONCATENATE([2]Общая!G9," ",[2]Общая!H9," ",[2]Общая!I9," 
", [2]Общая!K9," ",[2]Общая!L9)</f>
        <v>Ливанов Леонид Валерьевич 
зам гл. энергетика Больше 3х лет</v>
      </c>
      <c r="E20" s="7" t="str">
        <f>[2]Общая!M9</f>
        <v>очередная</v>
      </c>
      <c r="F20" s="7"/>
      <c r="G20" s="7" t="str">
        <f>[2]Общая!N9</f>
        <v>управленческий персонал</v>
      </c>
      <c r="H20" s="15" t="str">
        <f>[2]Общая!S9</f>
        <v>ПТЭТЭ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АО "Торос"</v>
      </c>
      <c r="D21" s="6" t="str">
        <f>CONCATENATE([2]Общая!G10," ",[2]Общая!H10," ",[2]Общая!I10," 
", [2]Общая!K10," ",[2]Общая!L10)</f>
        <v>Южев Виктор Викторович 
главный энергетик Больше 3х лет</v>
      </c>
      <c r="E21" s="7" t="str">
        <f>[2]Общая!M10</f>
        <v>очередная</v>
      </c>
      <c r="F21" s="7"/>
      <c r="G21" s="7" t="str">
        <f>[2]Общая!N10</f>
        <v>управленческий персонал</v>
      </c>
      <c r="H21" s="15" t="str">
        <f>[2]Общая!S10</f>
        <v>ПТЭТЭ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АО "Авиаприбор"</v>
      </c>
      <c r="D22" s="6" t="str">
        <f>CONCATENATE([2]Общая!G11," ",[2]Общая!H11," ",[2]Общая!I11," 
", [2]Общая!K11," ",[2]Общая!L11)</f>
        <v>Моисеев Игорь  Николаевич 
Инженер 3месяца</v>
      </c>
      <c r="E22" s="7" t="str">
        <f>[2]Общая!M11</f>
        <v>первичная</v>
      </c>
      <c r="F22" s="7" t="str">
        <f>[2]Общая!R11</f>
        <v>II до 1000 В</v>
      </c>
      <c r="G22" s="7" t="str">
        <f>[2]Общая!N11</f>
        <v>административно-технический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АО "Авиаприбор"</v>
      </c>
      <c r="D23" s="6" t="str">
        <f>CONCATENATE([2]Общая!G12," ",[2]Общая!H12," ",[2]Общая!I12," 
", [2]Общая!K12," ",[2]Общая!L12)</f>
        <v>Серегин Владимир Юрьевич 
Ведущий разработчик 3месяца</v>
      </c>
      <c r="E23" s="7" t="str">
        <f>[2]Общая!M12</f>
        <v>первичная</v>
      </c>
      <c r="F23" s="7" t="str">
        <f>[2]Общая!R12</f>
        <v>II до 1000 В</v>
      </c>
      <c r="G23" s="7" t="str">
        <f>[2]Общая!N12</f>
        <v>административно-технический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АО "Авиаприбор"</v>
      </c>
      <c r="D24" s="6" t="str">
        <f>CONCATENATE([2]Общая!G13," ",[2]Общая!H13," ",[2]Общая!I13," 
", [2]Общая!K13," ",[2]Общая!L13)</f>
        <v>Маркелов Игорь  Александрович 
Инженер 3месяца</v>
      </c>
      <c r="E24" s="7" t="str">
        <f>[2]Общая!M13</f>
        <v>первичная</v>
      </c>
      <c r="F24" s="7" t="str">
        <f>[2]Общая!R13</f>
        <v>II до 1000 В</v>
      </c>
      <c r="G24" s="7" t="str">
        <f>[2]Общая!N13</f>
        <v>административно-технический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АО "Авиаприбор"</v>
      </c>
      <c r="D25" s="6" t="str">
        <f>CONCATENATE([2]Общая!G14," ",[2]Общая!H14," ",[2]Общая!I14," 
", [2]Общая!K14," ",[2]Общая!L14)</f>
        <v>Федорова Вероника Романовна 
Техник 3месяц</v>
      </c>
      <c r="E25" s="7" t="str">
        <f>[2]Общая!M14</f>
        <v>первичная</v>
      </c>
      <c r="F25" s="7" t="str">
        <f>[2]Общая!R14</f>
        <v>II до 1000 В</v>
      </c>
      <c r="G25" s="7" t="str">
        <f>[2]Общая!N14</f>
        <v>административно-технический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ГКУ Московской области "Геоцифра"</v>
      </c>
      <c r="D26" s="6" t="str">
        <f>CONCATENATE([2]Общая!G15," ",[2]Общая!H15," ",[2]Общая!I15," 
", [2]Общая!K15," ",[2]Общая!L15)</f>
        <v>Матлин Денис Романович 
Начальник службы 1 месяц</v>
      </c>
      <c r="E26" s="7" t="str">
        <f>[2]Общая!M15</f>
        <v>внеочередная</v>
      </c>
      <c r="F26" s="7" t="str">
        <f>[2]Общая!R15</f>
        <v>IV до 1000 В</v>
      </c>
      <c r="G26" s="7" t="str">
        <f>[2]Общая!N15</f>
        <v>административно-технический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ГКУ Московской области "Геоцифра"</v>
      </c>
      <c r="D27" s="6" t="str">
        <f>CONCATENATE([2]Общая!G16," ",[2]Общая!H16," ",[2]Общая!I16," 
", [2]Общая!K16," ",[2]Общая!L16)</f>
        <v>Глухов Михаил Игоревич 
Заместитель начальника службы 1 месяц</v>
      </c>
      <c r="E27" s="7" t="str">
        <f>[2]Общая!M16</f>
        <v>первичная</v>
      </c>
      <c r="F27" s="7" t="str">
        <f>[2]Общая!R16</f>
        <v>II до 1000 В</v>
      </c>
      <c r="G27" s="7" t="str">
        <f>[2]Общая!N16</f>
        <v>административно-технический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ГКУ Московской области "Геоцифра"</v>
      </c>
      <c r="D28" s="6" t="str">
        <f>CONCATENATE([2]Общая!G17," ",[2]Общая!H17," ",[2]Общая!I17," 
", [2]Общая!K17," ",[2]Общая!L17)</f>
        <v>Кузнецов Александр Алексеевич 
Начальник отдела 1 месяц</v>
      </c>
      <c r="E28" s="7" t="str">
        <f>[2]Общая!M17</f>
        <v>первичная</v>
      </c>
      <c r="F28" s="20" t="s">
        <v>23</v>
      </c>
      <c r="G28" s="7" t="str">
        <f>[2]Общая!N17</f>
        <v>административно-технический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ГКУ Московской области "Геоцифра"</v>
      </c>
      <c r="D29" s="6" t="str">
        <f>CONCATENATE([2]Общая!G18," ",[2]Общая!H18," ",[2]Общая!I18," 
", [2]Общая!K18," ",[2]Общая!L18)</f>
        <v>Мерзляков Александр  Вячеславович 
Заместитель начальника отдела 1 месяц</v>
      </c>
      <c r="E29" s="7" t="str">
        <f>[2]Общая!M18</f>
        <v>первичная</v>
      </c>
      <c r="F29" s="20" t="s">
        <v>23</v>
      </c>
      <c r="G29" s="7" t="str">
        <f>[2]Общая!N18</f>
        <v>оперативно-ремонтного персонала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ГКУ Московской области "Геоцифра"</v>
      </c>
      <c r="D30" s="6" t="str">
        <f>CONCATENATE([2]Общая!G19," ",[2]Общая!H19," ",[2]Общая!I19," 
", [2]Общая!K19," ",[2]Общая!L19)</f>
        <v>Прохоров Павел Дмитриевич 
Старший эксперт 1 месяц</v>
      </c>
      <c r="E30" s="7" t="str">
        <f>[2]Общая!M19</f>
        <v>первичная</v>
      </c>
      <c r="F30" s="20" t="s">
        <v>23</v>
      </c>
      <c r="G30" s="7" t="str">
        <f>[2]Общая!N19</f>
        <v>оперативно-ремонтного персонала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"НПО МИК"</v>
      </c>
      <c r="D31" s="6" t="str">
        <f>CONCATENATE([2]Общая!G20," ",[2]Общая!H20," ",[2]Общая!I20," 
", [2]Общая!K20," ",[2]Общая!L20)</f>
        <v>Яшкин Сергей Владимирович 
Инженер по электрооборудованию 10</v>
      </c>
      <c r="E31" s="7" t="str">
        <f>[2]Общая!M20</f>
        <v>очередная</v>
      </c>
      <c r="F31" s="2" t="s">
        <v>30</v>
      </c>
      <c r="G31" s="7" t="str">
        <f>[2]Общая!N20</f>
        <v>административно-технический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АО "Красногорская теплосеть"</v>
      </c>
      <c r="D32" s="6" t="str">
        <f>CONCATENATE([2]Общая!G21," ",[2]Общая!H21," ",[2]Общая!I21," 
", [2]Общая!K21," ",[2]Общая!L21)</f>
        <v>Политенкова Надежда Николаевна 
Ведущий инженер 1 год</v>
      </c>
      <c r="E32" s="7" t="str">
        <f>[2]Общая!M21</f>
        <v>внеочередная</v>
      </c>
      <c r="F32" s="7"/>
      <c r="G32" s="7" t="str">
        <f>[2]Общая!N21</f>
        <v>управленческий персонал</v>
      </c>
      <c r="H32" s="15" t="str">
        <f>[2]Общая!S21</f>
        <v>ПТЭТЭ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АО "Красногорская теплосеть"</v>
      </c>
      <c r="D33" s="6" t="str">
        <f>CONCATENATE([2]Общая!G22," ",[2]Общая!H22," ",[2]Общая!I22," 
", [2]Общая!K22," ",[2]Общая!L22)</f>
        <v>Бартенева Ольга Николаевна 
Ведущий инженер 26 лет</v>
      </c>
      <c r="E33" s="7" t="str">
        <f>[2]Общая!M22</f>
        <v>внеочередная</v>
      </c>
      <c r="F33" s="7"/>
      <c r="G33" s="7" t="str">
        <f>[2]Общая!N22</f>
        <v>управленческий персонал</v>
      </c>
      <c r="H33" s="15" t="str">
        <f>[2]Общая!S22</f>
        <v>ПТЭТЭ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АО "Красногорская теплосеть"</v>
      </c>
      <c r="D34" s="6" t="str">
        <f>CONCATENATE([2]Общая!G23," ",[2]Общая!H23," ",[2]Общая!I23," 
", [2]Общая!K23," ",[2]Общая!L23)</f>
        <v>Синельников Игорь Викторович 
Заместитель главного инженера по ремонту 5 лет</v>
      </c>
      <c r="E34" s="7" t="str">
        <f>[2]Общая!M23</f>
        <v>внеочередная</v>
      </c>
      <c r="F34" s="7"/>
      <c r="G34" s="7" t="str">
        <f>[2]Общая!N23</f>
        <v>руководящий работник</v>
      </c>
      <c r="H34" s="15" t="str">
        <f>[2]Общая!S23</f>
        <v>ПТЭТЭ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АО "Красногорская теплосеть"</v>
      </c>
      <c r="D35" s="6" t="str">
        <f>CONCATENATE([2]Общая!G24," ",[2]Общая!H24," ",[2]Общая!I24," 
", [2]Общая!K24," ",[2]Общая!L24)</f>
        <v>Марков Геннадий Викторович 
Начальник службы 25 лет</v>
      </c>
      <c r="E35" s="7" t="str">
        <f>[2]Общая!M24</f>
        <v>внеочередная</v>
      </c>
      <c r="F35" s="7"/>
      <c r="G35" s="7" t="str">
        <f>[2]Общая!N24</f>
        <v>руководитель структурного подразделения</v>
      </c>
      <c r="H35" s="15" t="str">
        <f>[2]Общая!S24</f>
        <v>ПТЭТЭ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АО "Красногорская теплосеть"</v>
      </c>
      <c r="D36" s="6" t="str">
        <f>CONCATENATE([2]Общая!G25," ",[2]Общая!H25," ",[2]Общая!I25," 
", [2]Общая!K25," ",[2]Общая!L25)</f>
        <v>Васылив Борис Ярославович 
Зам.ген. директора- главный инженер 1 год</v>
      </c>
      <c r="E36" s="7" t="str">
        <f>[2]Общая!M25</f>
        <v>внеочередная</v>
      </c>
      <c r="F36" s="7"/>
      <c r="G36" s="7" t="str">
        <f>[2]Общая!N25</f>
        <v>руководящий работник</v>
      </c>
      <c r="H36" s="15" t="str">
        <f>[2]Общая!S25</f>
        <v>ПТЭТЭ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АО "Красногорская теплосеть"</v>
      </c>
      <c r="D37" s="6" t="str">
        <f>CONCATENATE([2]Общая!G26," ",[2]Общая!H26," ",[2]Общая!I26," 
", [2]Общая!K26," ",[2]Общая!L26)</f>
        <v>Федюнин Николай Петрович 
Начальник энергосетевого района 27 лет</v>
      </c>
      <c r="E37" s="7" t="str">
        <f>[2]Общая!M26</f>
        <v>внеочередная</v>
      </c>
      <c r="F37" s="7"/>
      <c r="G37" s="7" t="str">
        <f>[2]Общая!N26</f>
        <v>руководитель структурного подразделения</v>
      </c>
      <c r="H37" s="15" t="str">
        <f>[2]Общая!S26</f>
        <v>ПТЭТЭ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"ТЕПЛОИНЖСЕРВИС"</v>
      </c>
      <c r="D38" s="6" t="str">
        <f>CONCATENATE([2]Общая!G27," ",[2]Общая!H27," ",[2]Общая!I27," 
", [2]Общая!K27," ",[2]Общая!L27)</f>
        <v>Красников Владимир Викторович 
Инженер 0</v>
      </c>
      <c r="E38" s="7" t="str">
        <f>[2]Общая!M27</f>
        <v>первичная</v>
      </c>
      <c r="F38" s="7"/>
      <c r="G38" s="7" t="str">
        <f>[2]Общая!N27</f>
        <v>специалист</v>
      </c>
      <c r="H38" s="15" t="str">
        <f>[2]Общая!S27</f>
        <v>ПТЭТЭ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"МОНОЛИТ"</v>
      </c>
      <c r="D39" s="6" t="str">
        <f>CONCATENATE([2]Общая!G28," ",[2]Общая!H28," ",[2]Общая!I28," 
", [2]Общая!K28," ",[2]Общая!L28)</f>
        <v>Шитов  Роман  Анатольевич 
Энергетик 2 года и 3 месяца</v>
      </c>
      <c r="E39" s="7" t="str">
        <f>[2]Общая!M28</f>
        <v>очередная</v>
      </c>
      <c r="F39" s="2" t="s">
        <v>21</v>
      </c>
      <c r="G39" s="7" t="str">
        <f>[2]Общая!N28</f>
        <v>административно-технический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"ЛАЗУРЬ"</v>
      </c>
      <c r="D40" s="6" t="str">
        <f>CONCATENATE([2]Общая!G29," ",[2]Общая!H29," ",[2]Общая!I29," 
", [2]Общая!K29," ",[2]Общая!L29)</f>
        <v>Синицкий Владимир Николаевич 
Заместитель генерального директора 2 года</v>
      </c>
      <c r="E40" s="7" t="str">
        <f>[2]Общая!M29</f>
        <v>очередная</v>
      </c>
      <c r="F40" s="7"/>
      <c r="G40" s="7" t="str">
        <f>[2]Общая!N29</f>
        <v>руководитель структурного подразделения</v>
      </c>
      <c r="H40" s="15" t="str">
        <f>[2]Общая!S29</f>
        <v>ПТЭТЭ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"ЛАЗУРЬ"</v>
      </c>
      <c r="D41" s="6" t="str">
        <f>CONCATENATE([2]Общая!G30," ",[2]Общая!H30," ",[2]Общая!I30," 
", [2]Общая!K30," ",[2]Общая!L30)</f>
        <v>Синицкий Владимир Николаевич 
Заместитель генерального директора 2 года</v>
      </c>
      <c r="E41" s="7" t="str">
        <f>[2]Общая!M30</f>
        <v>очередная</v>
      </c>
      <c r="F41" s="21" t="s">
        <v>23</v>
      </c>
      <c r="G41" s="7" t="str">
        <f>[2]Общая!N30</f>
        <v>административно-технический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"Энергия-СТ"</v>
      </c>
      <c r="D42" s="6" t="str">
        <f>CONCATENATE([2]Общая!G31," ",[2]Общая!H31," ",[2]Общая!I31," 
", [2]Общая!K31," ",[2]Общая!L31)</f>
        <v>Соснин Андрей Михайлович 
Менеджер проектов 2 года</v>
      </c>
      <c r="E42" s="7" t="str">
        <f>[2]Общая!M31</f>
        <v>очередная</v>
      </c>
      <c r="F42" s="22" t="s">
        <v>31</v>
      </c>
      <c r="G42" s="7" t="str">
        <f>[2]Общая!N31</f>
        <v>административно-технический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"Энергия-СТ"</v>
      </c>
      <c r="D43" s="6" t="str">
        <f>CONCATENATE([2]Общая!G32," ",[2]Общая!H32," ",[2]Общая!I32," 
", [2]Общая!K32," ",[2]Общая!L32)</f>
        <v>Рудый Сергей Александрович 
Заведующий АХД 2 года</v>
      </c>
      <c r="E43" s="7" t="str">
        <f>[2]Общая!M32</f>
        <v>очередная</v>
      </c>
      <c r="F43" s="22" t="s">
        <v>31</v>
      </c>
      <c r="G43" s="7" t="str">
        <f>[2]Общая!N32</f>
        <v>административно-технический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"Энергия-СТ"</v>
      </c>
      <c r="D44" s="6" t="str">
        <f>CONCATENATE([2]Общая!G33," ",[2]Общая!H33," ",[2]Общая!I33," 
", [2]Общая!K33," ",[2]Общая!L33)</f>
        <v>Демьянов  Александр Евгеньевич 
Руководитель технического отдела 9 мес.</v>
      </c>
      <c r="E44" s="7" t="str">
        <f>[2]Общая!M33</f>
        <v>очередная</v>
      </c>
      <c r="F44" s="19" t="s">
        <v>31</v>
      </c>
      <c r="G44" s="7" t="str">
        <f>[2]Общая!N33</f>
        <v>административно-технический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"Энергия-СТ"</v>
      </c>
      <c r="D45" s="6" t="str">
        <f>CONCATENATE([2]Общая!G34," ",[2]Общая!H34," ",[2]Общая!I34," 
", [2]Общая!K34," ",[2]Общая!L34)</f>
        <v>Матвеев Дмитрий Львович 
Руководитель отдела разработки 9 мес.</v>
      </c>
      <c r="E45" s="7" t="str">
        <f>[2]Общая!M34</f>
        <v>очередная</v>
      </c>
      <c r="F45" s="19" t="s">
        <v>31</v>
      </c>
      <c r="G45" s="7" t="str">
        <f>[2]Общая!N34</f>
        <v>административно-технический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"УК "ЮЖНОЕ"</v>
      </c>
      <c r="D46" s="6" t="str">
        <f>CONCATENATE([2]Общая!G35," ",[2]Общая!H35," ",[2]Общая!I35," 
", [2]Общая!K35," ",[2]Общая!L35)</f>
        <v>Лемешко  Алексей  Александрович 
Специалист по обслуживанию 5 лет</v>
      </c>
      <c r="E46" s="7" t="str">
        <f>[2]Общая!M35</f>
        <v>первичная</v>
      </c>
      <c r="F46" s="7"/>
      <c r="G46" s="7" t="str">
        <f>[2]Общая!N35</f>
        <v>оперативно-ремонтного персонала</v>
      </c>
      <c r="H46" s="15" t="str">
        <f>[2]Общая!S35</f>
        <v>ПТЭТЭ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"НПП "Детектор"</v>
      </c>
      <c r="D47" s="6" t="str">
        <f>CONCATENATE([2]Общая!G36," ",[2]Общая!H36," ",[2]Общая!I36," 
", [2]Общая!K36," ",[2]Общая!L36)</f>
        <v>Яковлев Сергей Александрович 
начальник отдела разработки и инжиниринговых услуг 3 года</v>
      </c>
      <c r="E47" s="7" t="str">
        <f>[2]Общая!M36</f>
        <v>очередная</v>
      </c>
      <c r="F47" s="7" t="str">
        <f>[2]Общая!R36</f>
        <v>III до 1000 В</v>
      </c>
      <c r="G47" s="7" t="str">
        <f>[2]Общая!N36</f>
        <v>административно-технический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АО "СИНПЛАСТ"</v>
      </c>
      <c r="D48" s="6" t="str">
        <f>CONCATENATE([2]Общая!G37," ",[2]Общая!H37," ",[2]Общая!I37," 
", [2]Общая!K37," ",[2]Общая!L37)</f>
        <v>Никишин Евгений Иванович 
Главный инженер 24 года</v>
      </c>
      <c r="E48" s="7" t="str">
        <f>[2]Общая!M37</f>
        <v>первичная</v>
      </c>
      <c r="F48" s="7" t="str">
        <f>[2]Общая!R37</f>
        <v>II группа до 1000В</v>
      </c>
      <c r="G48" s="7" t="str">
        <f>[2]Общая!N37</f>
        <v>административно-технический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"А2-СП"</v>
      </c>
      <c r="D49" s="6" t="str">
        <f>CONCATENATE([2]Общая!G38," ",[2]Общая!H38," ",[2]Общая!I38," 
", [2]Общая!K38," ",[2]Общая!L38)</f>
        <v>Зейд Килани Лейс  Зейдович 
 инженер 2 года</v>
      </c>
      <c r="E49" s="7" t="str">
        <f>[2]Общая!M38</f>
        <v>первичная</v>
      </c>
      <c r="F49" s="7" t="str">
        <f>[2]Общая!R38</f>
        <v>II до 1000 В</v>
      </c>
      <c r="G49" s="7" t="str">
        <f>[2]Общая!N38</f>
        <v>административно-технический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"ЕДСДИСПЕТЧЕР"</v>
      </c>
      <c r="D50" s="6" t="str">
        <f>CONCATENATE([2]Общая!G39," ",[2]Общая!H39," ",[2]Общая!I39," 
", [2]Общая!K39," ",[2]Общая!L39)</f>
        <v>Коновалов Дмитрий Юрьевич 
главный инженер 3 года</v>
      </c>
      <c r="E50" s="7" t="str">
        <f>[2]Общая!M39</f>
        <v>очередная</v>
      </c>
      <c r="F50" s="7" t="str">
        <f>[2]Общая!R39</f>
        <v>IV гр. До 1000В</v>
      </c>
      <c r="G50" s="7" t="str">
        <f>[2]Общая!N39</f>
        <v>административно-технический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МБОУ "Оболенская СОШ"</v>
      </c>
      <c r="D51" s="6" t="str">
        <f>CONCATENATE([2]Общая!G40," ",[2]Общая!H40," ",[2]Общая!I40," 
", [2]Общая!K40," ",[2]Общая!L40)</f>
        <v>Ревин Дмитрий Александрович 
заместитель директора 6 лет</v>
      </c>
      <c r="E51" s="7" t="str">
        <f>[2]Общая!M40</f>
        <v>первичная</v>
      </c>
      <c r="F51" s="7"/>
      <c r="G51" s="7" t="str">
        <f>[2]Общая!N40</f>
        <v>руководящий работник</v>
      </c>
      <c r="H51" s="15" t="str">
        <f>[2]Общая!S40</f>
        <v>ПТЭТЭ</v>
      </c>
      <c r="I51" s="8">
        <f>[2]Общая!V40</f>
        <v>0.41666666666666669</v>
      </c>
    </row>
    <row r="52" spans="2:9" s="3" customFormat="1" ht="88.5" customHeight="1" x14ac:dyDescent="0.25">
      <c r="B52" s="2">
        <v>38</v>
      </c>
      <c r="C52" s="5" t="str">
        <f>[2]Общая!E41</f>
        <v>ООО "Теплосервис"</v>
      </c>
      <c r="D52" s="6" t="str">
        <f>CONCATENATE([2]Общая!G41," ",[2]Общая!H41," ",[2]Общая!I41," 
", [2]Общая!K41," ",[2]Общая!L41)</f>
        <v>Никитин Всеволод Юрьевич 
Начальник электротехнического цеха 10 лет</v>
      </c>
      <c r="E52" s="7" t="str">
        <f>[2]Общая!M41</f>
        <v>внеочередная</v>
      </c>
      <c r="F52" s="7" t="str">
        <f>[2]Общая!R41</f>
        <v>V до и выше 1000 В</v>
      </c>
      <c r="G52" s="7" t="str">
        <f>[2]Общая!N41</f>
        <v>административно-технический персонал, с правом испытания оборудования повышенным напряжением</v>
      </c>
      <c r="H52" s="15" t="str">
        <f>[2]Общая!S41</f>
        <v>ПТЭЭСиС</v>
      </c>
      <c r="I52" s="8">
        <f>[2]Общая!V41</f>
        <v>0.41666666666666669</v>
      </c>
    </row>
    <row r="53" spans="2:9" s="3" customFormat="1" ht="87" customHeight="1" x14ac:dyDescent="0.25">
      <c r="B53" s="2">
        <v>39</v>
      </c>
      <c r="C53" s="5" t="str">
        <f>[2]Общая!E42</f>
        <v>ООО "Теплосервис"</v>
      </c>
      <c r="D53" s="6" t="str">
        <f>CONCATENATE([2]Общая!G42," ",[2]Общая!H42," ",[2]Общая!I42," 
", [2]Общая!K42," ",[2]Общая!L42)</f>
        <v>Высокос Роман Леонидович 
Начальник электротехнической лаборатории 10 лет</v>
      </c>
      <c r="E53" s="7" t="str">
        <f>[2]Общая!M42</f>
        <v>внеочередная</v>
      </c>
      <c r="F53" s="7" t="str">
        <f>[2]Общая!R42</f>
        <v>V до и выше 1000 В</v>
      </c>
      <c r="G53" s="7" t="str">
        <f>[2]Общая!N42</f>
        <v>административно-технический персонал, с правом испытания оборудования повышенным напряжением</v>
      </c>
      <c r="H53" s="15" t="str">
        <f>[2]Общая!S42</f>
        <v>ПТЭЭСиС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"Теплосервис"</v>
      </c>
      <c r="D54" s="6" t="str">
        <f>CONCATENATE([2]Общая!G43," ",[2]Общая!H43," ",[2]Общая!I43," 
", [2]Общая!K43," ",[2]Общая!L43)</f>
        <v>Петухов Александр Михайлович 
Мастер электротехнического цеха 10 лет</v>
      </c>
      <c r="E54" s="7" t="str">
        <f>[2]Общая!M43</f>
        <v>внеочередная</v>
      </c>
      <c r="F54" s="7" t="str">
        <f>[2]Общая!R43</f>
        <v>V до и выше 1000 В</v>
      </c>
      <c r="G54" s="7" t="str">
        <f>[2]Общая!N43</f>
        <v>административно-технический персонал, с правом испытания оборудования повышенным напряжением</v>
      </c>
      <c r="H54" s="15" t="str">
        <f>[2]Общая!S43</f>
        <v>ПТЭЭСиС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"Теплосервис"</v>
      </c>
      <c r="D55" s="6" t="str">
        <f>CONCATENATE([2]Общая!G44," ",[2]Общая!H44," ",[2]Общая!I44," 
", [2]Общая!K44," ",[2]Общая!L44)</f>
        <v>Чистов Дмитрий Александрович 
Мастер электротехнической лаборатории 10 лет</v>
      </c>
      <c r="E55" s="7" t="str">
        <f>[2]Общая!M44</f>
        <v>первичная</v>
      </c>
      <c r="F55" s="7" t="str">
        <f>[2]Общая!R44</f>
        <v>II до 1000 В</v>
      </c>
      <c r="G55" s="7" t="str">
        <f>[2]Общая!N44</f>
        <v>административно-технический персонал, с правом испытания оборудования повышенным напряжением</v>
      </c>
      <c r="H55" s="15" t="str">
        <f>[2]Общая!S44</f>
        <v>ПТЭЭСиС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"АЙ ПИ ПАРК"</v>
      </c>
      <c r="D56" s="6" t="str">
        <f>CONCATENATE([2]Общая!G45," ",[2]Общая!H45," ",[2]Общая!I45," 
", [2]Общая!K45," ",[2]Общая!L45)</f>
        <v>Гаврилов  Николай  Романович   
 Электромонтер по ремонту и обслуживанию электрооборудования 7 мес</v>
      </c>
      <c r="E56" s="7" t="str">
        <f>[2]Общая!M45</f>
        <v>внеочередная</v>
      </c>
      <c r="F56" s="7" t="str">
        <f>[2]Общая!R45</f>
        <v>IV до 1000 В</v>
      </c>
      <c r="G56" s="7" t="str">
        <f>[2]Общая!N45</f>
        <v>административно-технический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 "СКБ Электронного Приборостроения"</v>
      </c>
      <c r="D57" s="6" t="str">
        <f>CONCATENATE([2]Общая!G46," ",[2]Общая!H46," ",[2]Общая!I46," 
", [2]Общая!K46," ",[2]Общая!L46)</f>
        <v>Савин Александр Викторович 
Главный инженер 21год</v>
      </c>
      <c r="E57" s="7" t="str">
        <f>[2]Общая!M46</f>
        <v>внеочередная</v>
      </c>
      <c r="F57" s="7" t="str">
        <f>[2]Общая!R46</f>
        <v>V  группа до и выше 1000 В</v>
      </c>
      <c r="G57" s="7" t="str">
        <f>[2]Общая!N46</f>
        <v>административно-технический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 "СКБ Электронного Приборостроения"</v>
      </c>
      <c r="D58" s="6" t="str">
        <f>CONCATENATE([2]Общая!G47," ",[2]Общая!H47," ",[2]Общая!I47," 
", [2]Общая!K47," ",[2]Общая!L47)</f>
        <v>Белоусов  Владимир Павлович 
Инженер-наладчик 22года</v>
      </c>
      <c r="E58" s="7" t="str">
        <f>[2]Общая!M47</f>
        <v>внеочередная</v>
      </c>
      <c r="F58" s="7" t="str">
        <f>[2]Общая!R47</f>
        <v xml:space="preserve">IV   группа до и выше 1000 В
</v>
      </c>
      <c r="G58" s="7" t="str">
        <f>[2]Общая!N47</f>
        <v>административно-технический персонал, с правом испытания оборудования повышенным напряжением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 "СКБ Электронного Приборостроения"</v>
      </c>
      <c r="D59" s="6" t="str">
        <f>CONCATENATE([2]Общая!G48," ",[2]Общая!H48," ",[2]Общая!I48," 
", [2]Общая!K48," ",[2]Общая!L48)</f>
        <v>Шишков Юрий Юрьевич 
Инженер-наладчик 10лет</v>
      </c>
      <c r="E59" s="7" t="str">
        <f>[2]Общая!M48</f>
        <v>внеочередная</v>
      </c>
      <c r="F59" s="7" t="str">
        <f>[2]Общая!R48</f>
        <v xml:space="preserve">IV   группа до и выше 1000 В
</v>
      </c>
      <c r="G59" s="7" t="str">
        <f>[2]Общая!N48</f>
        <v>административно-технический персонал, с правом испытания оборудования повышенным напряжением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«Профи Ти»</v>
      </c>
      <c r="D60" s="6" t="str">
        <f>CONCATENATE([2]Общая!G49," ",[2]Общая!H49," ",[2]Общая!I49," 
", [2]Общая!K49," ",[2]Общая!L49)</f>
        <v>Седова Юлия Анатольевна 
заместитель генерального директора до 1 года</v>
      </c>
      <c r="E60" s="7" t="str">
        <f>[2]Общая!M49</f>
        <v>первичная</v>
      </c>
      <c r="F60" s="16" t="s">
        <v>22</v>
      </c>
      <c r="G60" s="7" t="str">
        <f>[2]Общая!N49</f>
        <v>административно-технический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«Профи Ти»</v>
      </c>
      <c r="D61" s="6" t="str">
        <f>CONCATENATE([2]Общая!G50," ",[2]Общая!H50," ",[2]Общая!I50," 
", [2]Общая!K50," ",[2]Общая!L50)</f>
        <v>Горелый Михаил Васильевич 
заведующий производством 7 лет</v>
      </c>
      <c r="E61" s="7" t="str">
        <f>[2]Общая!M50</f>
        <v>внеочередная</v>
      </c>
      <c r="F61" s="17" t="s">
        <v>23</v>
      </c>
      <c r="G61" s="7" t="str">
        <f>[2]Общая!N50</f>
        <v>административно-технический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«КАЛИСТА ТЕКСТИЛЬ»</v>
      </c>
      <c r="D62" s="6" t="str">
        <f>CONCATENATE([2]Общая!G51," ",[2]Общая!H51," ",[2]Общая!I51," 
", [2]Общая!K51," ",[2]Общая!L51)</f>
        <v>Дмитрова  Наталья Степановна 
генеральный директор до 1 года</v>
      </c>
      <c r="E62" s="7" t="str">
        <f>[2]Общая!M51</f>
        <v>внеочередная</v>
      </c>
      <c r="F62" s="7"/>
      <c r="G62" s="7" t="str">
        <f>[2]Общая!N51</f>
        <v>административно-технический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«КАЛИСТА ТЕКСТИЛЬ»</v>
      </c>
      <c r="D63" s="6" t="str">
        <f>CONCATENATE([2]Общая!G52," ",[2]Общая!H52," ",[2]Общая!I52," 
", [2]Общая!K52," ",[2]Общая!L52)</f>
        <v>Егоров Александр Сергеевич 
электромонтер до 1 года</v>
      </c>
      <c r="E63" s="7" t="str">
        <f>[2]Общая!M52</f>
        <v>внеочередная</v>
      </c>
      <c r="F63" s="7" t="str">
        <f>[2]Общая!R52</f>
        <v>III гр. до  1000 В</v>
      </c>
      <c r="G63" s="7" t="str">
        <f>[2]Общая!N52</f>
        <v>оперативно-ремонтного персонала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МАУ ДО "СШОР им. Ю.Е. Ляпкина"</v>
      </c>
      <c r="D64" s="6" t="str">
        <f>CONCATENATE([2]Общая!G53," ",[2]Общая!H53," ",[2]Общая!I53," 
", [2]Общая!K53," ",[2]Общая!L53)</f>
        <v>Смирнов Петр Павлович 
Инженер 1 категории 3 года</v>
      </c>
      <c r="E64" s="7" t="str">
        <f>[2]Общая!M53</f>
        <v>очередная</v>
      </c>
      <c r="F64" s="7" t="str">
        <f>[2]Общая!R53</f>
        <v>IV гр до 1000 В</v>
      </c>
      <c r="G64" s="7" t="str">
        <f>[2]Общая!N53</f>
        <v>административно-технический персонал</v>
      </c>
      <c r="H64" s="15" t="str">
        <f>[2]Общая!S53</f>
        <v>ПТЭЭПЭЭ</v>
      </c>
      <c r="I64" s="8">
        <f>[2]Общая!V53</f>
        <v>0.41666666666666702</v>
      </c>
    </row>
    <row r="65" spans="2:9" s="3" customFormat="1" ht="80.099999999999994" customHeight="1" x14ac:dyDescent="0.25">
      <c r="B65" s="2">
        <v>51</v>
      </c>
      <c r="C65" s="5" t="str">
        <f>[2]Общая!E54</f>
        <v>МАУ ДО "СШОР им. Ю.Е. Ляпкина"</v>
      </c>
      <c r="D65" s="6" t="str">
        <f>CONCATENATE([2]Общая!G54," ",[2]Общая!H54," ",[2]Общая!I54," 
", [2]Общая!K54," ",[2]Общая!L54)</f>
        <v>Моржов Владимир Николаевич 
Ведущий инженер 3 года</v>
      </c>
      <c r="E65" s="7" t="str">
        <f>[2]Общая!M54</f>
        <v>очередная</v>
      </c>
      <c r="F65" s="7" t="str">
        <f>[2]Общая!R54</f>
        <v>III до  1000 В</v>
      </c>
      <c r="G65" s="7" t="str">
        <f>[2]Общая!N54</f>
        <v>административно-технический персонал</v>
      </c>
      <c r="H65" s="15" t="str">
        <f>[2]Общая!S54</f>
        <v>ПТЭЭПЭЭ</v>
      </c>
      <c r="I65" s="8">
        <f>[2]Общая!V54</f>
        <v>0.41666666666666702</v>
      </c>
    </row>
    <row r="66" spans="2:9" s="3" customFormat="1" ht="111" customHeight="1" x14ac:dyDescent="0.25">
      <c r="B66" s="2">
        <v>52</v>
      </c>
      <c r="C66" s="5" t="str">
        <f>[2]Общая!E55</f>
        <v>ООО "МИАЛ"</v>
      </c>
      <c r="D66" s="6" t="str">
        <f>CONCATENATE([2]Общая!G55," ",[2]Общая!H55," ",[2]Общая!I55," 
", [2]Общая!K55," ",[2]Общая!L55)</f>
        <v>Кондратьев Алексей Александрович 
ком. директор 18 лет</v>
      </c>
      <c r="E66" s="7" t="str">
        <f>[2]Общая!M55</f>
        <v>очередная</v>
      </c>
      <c r="F66" s="19" t="s">
        <v>24</v>
      </c>
      <c r="G66" s="7" t="str">
        <f>[2]Общая!N55</f>
        <v>административно-технический персонал</v>
      </c>
      <c r="H66" s="15" t="str">
        <f>[2]Общая!S55</f>
        <v>ПТЭЭПЭЭ</v>
      </c>
      <c r="I66" s="8">
        <f>[2]Общая!V55</f>
        <v>0.41666666666666702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"МИАЛ"</v>
      </c>
      <c r="D67" s="6" t="str">
        <f>CONCATENATE([2]Общая!G56," ",[2]Общая!H56," ",[2]Общая!I56," 
", [2]Общая!K56," ",[2]Общая!L56)</f>
        <v>Железной Александр Сергевич 
инженер 7  лет</v>
      </c>
      <c r="E67" s="7" t="str">
        <f>[2]Общая!M56</f>
        <v>очередная</v>
      </c>
      <c r="F67" s="19" t="s">
        <v>24</v>
      </c>
      <c r="G67" s="7" t="str">
        <f>[2]Общая!N56</f>
        <v>административно-технический персонал</v>
      </c>
      <c r="H67" s="15" t="str">
        <f>[2]Общая!S56</f>
        <v>ПТЭЭПЭЭ</v>
      </c>
      <c r="I67" s="8">
        <f>[2]Общая!V56</f>
        <v>0.41666666666666702</v>
      </c>
    </row>
    <row r="68" spans="2:9" s="3" customFormat="1" ht="102" customHeight="1" x14ac:dyDescent="0.25">
      <c r="B68" s="2">
        <v>54</v>
      </c>
      <c r="C68" s="5" t="str">
        <f>[2]Общая!E57</f>
        <v>ООО "МИАЛ"</v>
      </c>
      <c r="D68" s="6" t="str">
        <f>CONCATENATE([2]Общая!G57," ",[2]Общая!H57," ",[2]Общая!I57," 
", [2]Общая!K57," ",[2]Общая!L57)</f>
        <v>Маринчев Николай Васильевич 
электромонтажник 17 лет</v>
      </c>
      <c r="E68" s="7" t="str">
        <f>[2]Общая!M57</f>
        <v>очередная</v>
      </c>
      <c r="F68" s="2" t="s">
        <v>24</v>
      </c>
      <c r="G68" s="7" t="str">
        <f>[2]Общая!N57</f>
        <v>административно-технический персонал</v>
      </c>
      <c r="H68" s="15" t="str">
        <f>[2]Общая!S57</f>
        <v>ПТЭЭПЭЭ</v>
      </c>
      <c r="I68" s="8">
        <f>[2]Общая!V57</f>
        <v>0.41666666666666702</v>
      </c>
    </row>
    <row r="69" spans="2:9" s="3" customFormat="1" ht="97.5" customHeight="1" x14ac:dyDescent="0.25">
      <c r="B69" s="2">
        <v>55</v>
      </c>
      <c r="C69" s="5" t="str">
        <f>[2]Общая!E58</f>
        <v>ООО "МИАЛ"</v>
      </c>
      <c r="D69" s="6" t="str">
        <f>CONCATENATE([2]Общая!G58," ",[2]Общая!H58," ",[2]Общая!I58," 
", [2]Общая!K58," ",[2]Общая!L58)</f>
        <v>Вахмистров Валерий Геннадьевич 
электромонтажник 17 лет</v>
      </c>
      <c r="E69" s="7" t="str">
        <f>[2]Общая!M58</f>
        <v>очередная</v>
      </c>
      <c r="F69" s="23" t="s">
        <v>24</v>
      </c>
      <c r="G69" s="7" t="str">
        <f>[2]Общая!N58</f>
        <v>административно-технический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"МИАЛ"</v>
      </c>
      <c r="D70" s="6" t="str">
        <f>CONCATENATE([2]Общая!G59," ",[2]Общая!H59," ",[2]Общая!I59," 
", [2]Общая!K59," ",[2]Общая!L59)</f>
        <v>Бондаренко Евгений Михайлович 
электромонтажник 5 лет</v>
      </c>
      <c r="E70" s="7" t="str">
        <f>[2]Общая!M59</f>
        <v>очередная</v>
      </c>
      <c r="F70" s="2" t="s">
        <v>22</v>
      </c>
      <c r="G70" s="7" t="str">
        <f>[2]Общая!N59</f>
        <v>административно-технический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"МИАЛ"</v>
      </c>
      <c r="D71" s="6" t="str">
        <f>CONCATENATE([2]Общая!G60," ",[2]Общая!H60," ",[2]Общая!I60," 
", [2]Общая!K60," ",[2]Общая!L60)</f>
        <v>Хромушин  Владимир Николаевич 
инженер-наладчик 10 месяцев</v>
      </c>
      <c r="E71" s="7" t="str">
        <f>[2]Общая!M60</f>
        <v>очередная</v>
      </c>
      <c r="F71" s="2" t="s">
        <v>24</v>
      </c>
      <c r="G71" s="7" t="str">
        <f>[2]Общая!N60</f>
        <v>административно-технический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"Пушкинский Мясной Двор" </v>
      </c>
      <c r="D72" s="6" t="str">
        <f>CONCATENATE([2]Общая!G61," ",[2]Общая!H61," ",[2]Общая!I61," 
", [2]Общая!K61," ",[2]Общая!L61)</f>
        <v>Воропаев Евгений Сергеевич 
Электрик 15 лет</v>
      </c>
      <c r="E72" s="7" t="str">
        <f>[2]Общая!M61</f>
        <v>очередная</v>
      </c>
      <c r="F72" s="2" t="s">
        <v>32</v>
      </c>
      <c r="G72" s="7" t="str">
        <f>[2]Общая!N61</f>
        <v>оперативно-ремонтного персонала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«КоролёвФарм»</v>
      </c>
      <c r="D73" s="6" t="str">
        <f>CONCATENATE([2]Общая!G62," ",[2]Общая!H62," ",[2]Общая!I62," 
", [2]Общая!K62," ",[2]Общая!L62)</f>
        <v>Бабич Юрий Валентинович 
Главный энергетик 3 месяца</v>
      </c>
      <c r="E73" s="7" t="str">
        <f>[2]Общая!M62</f>
        <v>очередная</v>
      </c>
      <c r="F73" s="2" t="s">
        <v>24</v>
      </c>
      <c r="G73" s="7" t="str">
        <f>[2]Общая!N62</f>
        <v>административно-технический персонал</v>
      </c>
      <c r="H73" s="15" t="str">
        <f>[2]Общая!S62</f>
        <v>ПТЭЭПЭЭ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>ООО «КоролёвФарм»</v>
      </c>
      <c r="D74" s="6" t="str">
        <f>CONCATENATE([2]Общая!G63," ",[2]Общая!H63," ",[2]Общая!I63," 
", [2]Общая!K63," ",[2]Общая!L63)</f>
        <v>Котельников Виктор Юрьевич 
Главный механик 1 год 7 месяцев</v>
      </c>
      <c r="E74" s="7" t="str">
        <f>[2]Общая!M63</f>
        <v>первичная</v>
      </c>
      <c r="F74" s="24" t="s">
        <v>21</v>
      </c>
      <c r="G74" s="7" t="str">
        <f>[2]Общая!N63</f>
        <v>административно-технический персонал</v>
      </c>
      <c r="H74" s="15" t="str">
        <f>[2]Общая!S63</f>
        <v>ПТЭЭПЭЭ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ООО «КоролёвФарм»</v>
      </c>
      <c r="D75" s="6" t="str">
        <f>CONCATENATE([2]Общая!G64," ",[2]Общая!H64," ",[2]Общая!I64," 
", [2]Общая!K64," ",[2]Общая!L64)</f>
        <v xml:space="preserve">Гайдаров Андрей  Викторович 
Инженер по вентиляции и кондиционированию 9 лет </v>
      </c>
      <c r="E75" s="7" t="str">
        <f>[2]Общая!M64</f>
        <v>первичная</v>
      </c>
      <c r="F75" s="24" t="s">
        <v>21</v>
      </c>
      <c r="G75" s="7" t="str">
        <f>[2]Общая!N64</f>
        <v>административно-технический персонал</v>
      </c>
      <c r="H75" s="15" t="str">
        <f>[2]Общая!S64</f>
        <v>ПТЭЭПЭЭ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ООО «КоролёвФарм»</v>
      </c>
      <c r="D76" s="6" t="str">
        <f>CONCATENATE([2]Общая!G65," ",[2]Общая!H65," ",[2]Общая!I65," 
", [2]Общая!K65," ",[2]Общая!L65)</f>
        <v>Руденко Александр Александрович 
Инженер по оборудованию 4 года</v>
      </c>
      <c r="E76" s="7" t="str">
        <f>[2]Общая!M65</f>
        <v>первичная</v>
      </c>
      <c r="F76" s="24" t="s">
        <v>21</v>
      </c>
      <c r="G76" s="7" t="str">
        <f>[2]Общая!N65</f>
        <v>административно-технический персонал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ООО «КоролёвФарм»</v>
      </c>
      <c r="D77" s="6" t="str">
        <f>CONCATENATE([2]Общая!G66," ",[2]Общая!H66," ",[2]Общая!I66," 
", [2]Общая!K66," ",[2]Общая!L66)</f>
        <v>Авдеев Алексей Олегович 
Начальник отдела-системный администратор 19 лет</v>
      </c>
      <c r="E77" s="7" t="str">
        <f>[2]Общая!M66</f>
        <v>первичная</v>
      </c>
      <c r="F77" s="25" t="s">
        <v>21</v>
      </c>
      <c r="G77" s="7" t="str">
        <f>[2]Общая!N66</f>
        <v>административно-технический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ООО «КоролёвФарм»</v>
      </c>
      <c r="D78" s="6" t="str">
        <f>CONCATENATE([2]Общая!G67," ",[2]Общая!H67," ",[2]Общая!I67," 
", [2]Общая!K67," ",[2]Общая!L67)</f>
        <v>Лущинская Екатерина Геннадьевна 
Специалист по охране труда 19 лет</v>
      </c>
      <c r="E78" s="7" t="str">
        <f>[2]Общая!M67</f>
        <v>первичная</v>
      </c>
      <c r="F78" s="2" t="s">
        <v>21</v>
      </c>
      <c r="G78" s="7" t="str">
        <f>[2]Общая!N67</f>
        <v>специалист по охране труда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«Братиславский круг»</v>
      </c>
      <c r="D79" s="6" t="str">
        <f>CONCATENATE([2]Общая!G68," ",[2]Общая!H68," ",[2]Общая!I68," 
", [2]Общая!K68," ",[2]Общая!L68)</f>
        <v xml:space="preserve"> Рукавицын  Олег  Валерьевич 
 Технический директор 14 лет</v>
      </c>
      <c r="E79" s="7" t="str">
        <f>[2]Общая!M68</f>
        <v>первичная</v>
      </c>
      <c r="F79" s="26"/>
      <c r="G79" s="7" t="str">
        <f>[2]Общая!N68</f>
        <v>Руководящий работник</v>
      </c>
      <c r="H79" s="15" t="str">
        <f>[2]Общая!S68</f>
        <v>ПТЭТЭ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«Братиславский круг»</v>
      </c>
      <c r="D80" s="6" t="str">
        <f>CONCATENATE([2]Общая!G69," ",[2]Общая!H69," ",[2]Общая!I69," 
", [2]Общая!K69," ",[2]Общая!L69)</f>
        <v>Козловский  Анатолий  Викторович 
главный энергетик 2 года</v>
      </c>
      <c r="E80" s="7" t="str">
        <f>[2]Общая!M69</f>
        <v>первичная</v>
      </c>
      <c r="F80" s="2"/>
      <c r="G80" s="7" t="str">
        <f>[2]Общая!N69</f>
        <v>Руководящий работник</v>
      </c>
      <c r="H80" s="15" t="str">
        <f>[2]Общая!S69</f>
        <v>ПТЭТЭ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"СФ"Кентавр"</v>
      </c>
      <c r="D81" s="6" t="str">
        <f>CONCATENATE([2]Общая!G70," ",[2]Общая!H70," ",[2]Общая!I70," 
", [2]Общая!K70," ",[2]Общая!L70)</f>
        <v>Зайцев Анатолий Сергеевич 
прораб 20 лет</v>
      </c>
      <c r="E81" s="7" t="str">
        <f>[2]Общая!M70</f>
        <v>очередная</v>
      </c>
      <c r="F81" s="27" t="s">
        <v>33</v>
      </c>
      <c r="G81" s="7" t="str">
        <f>[2]Общая!N70</f>
        <v>административно-технический персонал</v>
      </c>
      <c r="H81" s="15" t="str">
        <f>[2]Общая!S70</f>
        <v>ПТЭЭСиС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"СФ"Кентавр"</v>
      </c>
      <c r="D82" s="6" t="str">
        <f>CONCATENATE([2]Общая!G71," ",[2]Общая!H71," ",[2]Общая!I71," 
", [2]Общая!K71," ",[2]Общая!L71)</f>
        <v>Орлов Александр Михайлович 
главный энергетик 16 лет.</v>
      </c>
      <c r="E82" s="7" t="str">
        <f>[2]Общая!M71</f>
        <v>очередная</v>
      </c>
      <c r="F82" s="27" t="s">
        <v>24</v>
      </c>
      <c r="G82" s="7" t="str">
        <f>[2]Общая!N71</f>
        <v>административно-технический персонал</v>
      </c>
      <c r="H82" s="15" t="str">
        <f>[2]Общая!S71</f>
        <v>ПТЭЭСиС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"Адмирал-МО"</v>
      </c>
      <c r="D83" s="6" t="str">
        <f>CONCATENATE([2]Общая!G72," ",[2]Общая!H72," ",[2]Общая!I72," 
", [2]Общая!K72," ",[2]Общая!L72)</f>
        <v>Кондрашин Юрий Владимирович 
Инженер по эксплуатации 1 год</v>
      </c>
      <c r="E83" s="7" t="str">
        <f>[2]Общая!M72</f>
        <v>внеочередная</v>
      </c>
      <c r="F83" s="28" t="s">
        <v>34</v>
      </c>
      <c r="G83" s="7" t="str">
        <f>[2]Общая!N72</f>
        <v>административно-технический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"Кадмар Рус"</v>
      </c>
      <c r="D84" s="6" t="str">
        <f>CONCATENATE([2]Общая!G73," ",[2]Общая!H73," ",[2]Общая!I73," 
", [2]Общая!K73," ",[2]Общая!L73)</f>
        <v>Константинов  Егор Вадимович 
инженер 8 месяцев</v>
      </c>
      <c r="E84" s="7" t="str">
        <f>[2]Общая!M73</f>
        <v>внеочередная</v>
      </c>
      <c r="F84" s="2" t="s">
        <v>35</v>
      </c>
      <c r="G84" s="7" t="str">
        <f>[2]Общая!N73</f>
        <v>административно-технический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"Модный цех"</v>
      </c>
      <c r="D85" s="6" t="str">
        <f>CONCATENATE([2]Общая!G74," ",[2]Общая!H74," ",[2]Общая!I74," 
", [2]Общая!K74," ",[2]Общая!L74)</f>
        <v>Федулов Александр Михайлович 
электромонтёр 1месяц</v>
      </c>
      <c r="E85" s="7" t="str">
        <f>[2]Общая!M74</f>
        <v>первичная</v>
      </c>
      <c r="F85" s="2" t="s">
        <v>23</v>
      </c>
      <c r="G85" s="7" t="str">
        <f>[2]Общая!N74</f>
        <v>оперативно-ремонтного персонала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"БРЕНОР"</v>
      </c>
      <c r="D86" s="6" t="str">
        <f>CONCATENATE([2]Общая!G75," ",[2]Общая!H75," ",[2]Общая!I75," 
", [2]Общая!K75," ",[2]Общая!L75)</f>
        <v>Горелов Андрей Юрьевич 
Генеральный директор 10 лет</v>
      </c>
      <c r="E86" s="7" t="str">
        <f>[2]Общая!M75</f>
        <v>очередная</v>
      </c>
      <c r="F86" s="29" t="s">
        <v>26</v>
      </c>
      <c r="G86" s="7" t="str">
        <f>[2]Общая!N75</f>
        <v>административно-технический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"БРЕНОР"</v>
      </c>
      <c r="D87" s="6" t="str">
        <f>CONCATENATE([2]Общая!G76," ",[2]Общая!H76," ",[2]Общая!I76," 
", [2]Общая!K76," ",[2]Общая!L76)</f>
        <v>Трофименко Денис  Васильевич 
Мастер-смотритель 3 года</v>
      </c>
      <c r="E87" s="7" t="str">
        <f>[2]Общая!M76</f>
        <v>внеочередная</v>
      </c>
      <c r="F87" s="2" t="s">
        <v>32</v>
      </c>
      <c r="G87" s="7" t="str">
        <f>[2]Общая!N76</f>
        <v>административно-технический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"РН-Энерго"</v>
      </c>
      <c r="D88" s="6" t="str">
        <f>CONCATENATE([2]Общая!G77," ",[2]Общая!H77," ",[2]Общая!I77," 
", [2]Общая!K77," ",[2]Общая!L77)</f>
        <v>Медведев Андрей Александрович 
начальник отдела коммерческого учета 14 лет</v>
      </c>
      <c r="E88" s="7" t="str">
        <f>[2]Общая!M77</f>
        <v>очередная</v>
      </c>
      <c r="F88" s="2" t="s">
        <v>24</v>
      </c>
      <c r="G88" s="7" t="str">
        <f>[2]Общая!N77</f>
        <v>административно-технический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"РН-Энерго"</v>
      </c>
      <c r="D89" s="6" t="str">
        <f>CONCATENATE([2]Общая!G78," ",[2]Общая!H78," ",[2]Общая!I78," 
", [2]Общая!K78," ",[2]Общая!L78)</f>
        <v>Евтеев Олег Геннадьевич 
главный эксперт отдела технического аудита 3 года</v>
      </c>
      <c r="E89" s="7" t="str">
        <f>[2]Общая!M78</f>
        <v>очередная</v>
      </c>
      <c r="F89" s="2" t="s">
        <v>24</v>
      </c>
      <c r="G89" s="7" t="str">
        <f>[2]Общая!N78</f>
        <v>административно-технический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"ЭД. ХААС"</v>
      </c>
      <c r="D90" s="6" t="str">
        <f>CONCATENATE([2]Общая!G79," ",[2]Общая!H79," ",[2]Общая!I79," 
", [2]Общая!K79," ",[2]Общая!L79)</f>
        <v>Егоров  Евгений Юрьевич 
Начальник производства  1 мес</v>
      </c>
      <c r="E90" s="7" t="str">
        <f>[2]Общая!M79</f>
        <v>первичная</v>
      </c>
      <c r="F90" s="2" t="s">
        <v>36</v>
      </c>
      <c r="G90" s="7" t="str">
        <f>[2]Общая!N79</f>
        <v>административно-технический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"ЭД. ХААС"</v>
      </c>
      <c r="D91" s="6" t="str">
        <f>CONCATENATE([2]Общая!G80," ",[2]Общая!H80," ",[2]Общая!I80," 
", [2]Общая!K80," ",[2]Общая!L80)</f>
        <v>Косолапов  Денис  Сергеевич 
Мастер смены 5 лет 2 мес</v>
      </c>
      <c r="E91" s="7" t="str">
        <f>[2]Общая!M80</f>
        <v>очередная</v>
      </c>
      <c r="F91" s="25" t="s">
        <v>37</v>
      </c>
      <c r="G91" s="7" t="str">
        <f>[2]Общая!N80</f>
        <v>административно-технический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"ФМАгрупп"</v>
      </c>
      <c r="D92" s="6" t="str">
        <f>CONCATENATE([2]Общая!G81," ",[2]Общая!H81," ",[2]Общая!I81," 
", [2]Общая!K81," ",[2]Общая!L81)</f>
        <v>Серов Дмитрий Александрович 
Генеральный директор 6 месяцев</v>
      </c>
      <c r="E92" s="7" t="str">
        <f>[2]Общая!M81</f>
        <v>внеочередная</v>
      </c>
      <c r="F92" s="2" t="s">
        <v>28</v>
      </c>
      <c r="G92" s="7" t="str">
        <f>[2]Общая!N81</f>
        <v>административно-технический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"ФМАгрупп"</v>
      </c>
      <c r="D93" s="6" t="str">
        <f>CONCATENATE([2]Общая!G82," ",[2]Общая!H82," ",[2]Общая!I82," 
", [2]Общая!K82," ",[2]Общая!L82)</f>
        <v>Серов Дмитрий Александрович 
Генеральный директор 6 месяцев</v>
      </c>
      <c r="E93" s="7" t="str">
        <f>[2]Общая!M82</f>
        <v>внеочередная</v>
      </c>
      <c r="F93" s="7"/>
      <c r="G93" s="7" t="str">
        <f>[2]Общая!N82</f>
        <v>управленческий персонал</v>
      </c>
      <c r="H93" s="15" t="str">
        <f>[2]Общая!S82</f>
        <v>ПТЭТЭ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"ТЕЛЕСЕТЬ"</v>
      </c>
      <c r="D94" s="6" t="str">
        <f>CONCATENATE([2]Общая!G83," ",[2]Общая!H83," ",[2]Общая!I83," 
", [2]Общая!K83," ",[2]Общая!L83)</f>
        <v>Воронов Виктор Николаевич 
технический директор 9 лет</v>
      </c>
      <c r="E94" s="7" t="str">
        <f>[2]Общая!M83</f>
        <v>очередная</v>
      </c>
      <c r="F94" s="7" t="str">
        <f>[2]Общая!R83</f>
        <v>III до 1000 В</v>
      </c>
      <c r="G94" s="7" t="str">
        <f>[2]Общая!N83</f>
        <v>административно-технический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"ТЕЛЕСЕТЬ"</v>
      </c>
      <c r="D95" s="6" t="str">
        <f>CONCATENATE([2]Общая!G84," ",[2]Общая!H84," ",[2]Общая!I84," 
", [2]Общая!K84," ",[2]Общая!L84)</f>
        <v>Железнов Олег Владимирович 
инженер ядра сети 1 год</v>
      </c>
      <c r="E95" s="7" t="str">
        <f>[2]Общая!M84</f>
        <v>очередная</v>
      </c>
      <c r="F95" s="7" t="str">
        <f>[2]Общая!R84</f>
        <v>III до 1000 В</v>
      </c>
      <c r="G95" s="7" t="str">
        <f>[2]Общая!N84</f>
        <v>административно-технический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"ТЕЛЕСЕТЬ"</v>
      </c>
      <c r="D96" s="6" t="str">
        <f>CONCATENATE([2]Общая!G85," ",[2]Общая!H85," ",[2]Общая!I85," 
", [2]Общая!K85," ",[2]Общая!L85)</f>
        <v>Лосев Андрей Сергеевич 
главный инженер 8 лет</v>
      </c>
      <c r="E96" s="7" t="str">
        <f>[2]Общая!M85</f>
        <v>очередная</v>
      </c>
      <c r="F96" s="7" t="str">
        <f>[2]Общая!R85</f>
        <v>III до 1000 В</v>
      </c>
      <c r="G96" s="7" t="str">
        <f>[2]Общая!N85</f>
        <v>административно-технический персонал</v>
      </c>
      <c r="H96" s="15" t="str">
        <f>[2]Общая!S85</f>
        <v>ПТЭЭПЭЭ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ООО "ТЕЛЕСЕТЬ"</v>
      </c>
      <c r="D97" s="6" t="str">
        <f>CONCATENATE([2]Общая!G86," ",[2]Общая!H86," ",[2]Общая!I86," 
", [2]Общая!K86," ",[2]Общая!L86)</f>
        <v>Мильвит Александр Михайлович 
руководитель отдела сервисной службы 8 лет</v>
      </c>
      <c r="E97" s="7" t="str">
        <f>[2]Общая!M86</f>
        <v>очередная</v>
      </c>
      <c r="F97" s="7" t="str">
        <f>[2]Общая!R86</f>
        <v>III до 1000 В</v>
      </c>
      <c r="G97" s="7" t="str">
        <f>[2]Общая!N86</f>
        <v>административно-технический персонал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72" customHeight="1" x14ac:dyDescent="0.25">
      <c r="B98" s="2">
        <v>84</v>
      </c>
      <c r="C98" s="5" t="str">
        <f>[2]Общая!E87</f>
        <v>ООО "ТЕЛЕСЕТЬ"</v>
      </c>
      <c r="D98" s="6" t="str">
        <f>CONCATENATE([2]Общая!G87," ",[2]Общая!H87," ",[2]Общая!I87," 
", [2]Общая!K87," ",[2]Общая!L87)</f>
        <v>Морозов Роман Валерьевич 
электрик 3 года</v>
      </c>
      <c r="E98" s="7" t="str">
        <f>[2]Общая!M87</f>
        <v>очередная</v>
      </c>
      <c r="F98" s="7" t="str">
        <f>[2]Общая!R87</f>
        <v>III до 1000 В</v>
      </c>
      <c r="G98" s="7" t="str">
        <f>[2]Общая!N87</f>
        <v>оперативно-ремонтного персонала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58.5" customHeight="1" x14ac:dyDescent="0.25">
      <c r="B99" s="2">
        <v>85</v>
      </c>
      <c r="C99" s="5" t="str">
        <f>[2]Общая!E88</f>
        <v>ООО "ТЕЛЕСЕТЬ"</v>
      </c>
      <c r="D99" s="6" t="str">
        <f>CONCATENATE([2]Общая!G88," ",[2]Общая!H88," ",[2]Общая!I88," 
", [2]Общая!K88," ",[2]Общая!L88)</f>
        <v>Черняев Павел Юрьевич 
сервисный инженер 4 года</v>
      </c>
      <c r="E99" s="7" t="str">
        <f>[2]Общая!M88</f>
        <v>очередная</v>
      </c>
      <c r="F99" s="7" t="str">
        <f>[2]Общая!R88</f>
        <v>III до 1000 В</v>
      </c>
      <c r="G99" s="7" t="str">
        <f>[2]Общая!N88</f>
        <v>административно-технический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Драчков Михаил Викторович (ИП)</v>
      </c>
      <c r="D100" s="6" t="str">
        <f>CONCATENATE([2]Общая!G89," ",[2]Общая!H89," ",[2]Общая!I89," 
", [2]Общая!K89," ",[2]Общая!L89)</f>
        <v>Драчков  Михаил  Викторович 
Индивидуальный предприниматель 5 лет 10 мес</v>
      </c>
      <c r="E100" s="7" t="str">
        <f>[2]Общая!M89</f>
        <v>внеочередная</v>
      </c>
      <c r="F100" s="7" t="str">
        <f>[2]Общая!R89</f>
        <v>IV Группа до 1000В,
административно-технический</v>
      </c>
      <c r="G100" s="7" t="str">
        <f>[2]Общая!N89</f>
        <v>административно-технический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«Технопром»</v>
      </c>
      <c r="D101" s="6" t="str">
        <f>CONCATENATE([2]Общая!G90," ",[2]Общая!H90," ",[2]Общая!I90," 
", [2]Общая!K90," ",[2]Общая!L90)</f>
        <v>Горденин Алексей Евгеньевич 
Начальник административно-хозяйственного отдела 8 мес</v>
      </c>
      <c r="E101" s="7" t="str">
        <f>[2]Общая!M90</f>
        <v>внеочередная</v>
      </c>
      <c r="F101" s="7" t="str">
        <f>[2]Общая!R90</f>
        <v>IV до 1000 В</v>
      </c>
      <c r="G101" s="7" t="str">
        <f>[2]Общая!N90</f>
        <v>административно-технический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«Технопром»</v>
      </c>
      <c r="D102" s="6" t="str">
        <f>CONCATENATE([2]Общая!G91," ",[2]Общая!H91," ",[2]Общая!I91," 
", [2]Общая!K91," ",[2]Общая!L91)</f>
        <v>Степин Алексей Геннадьевич 
Электрик 8 мес</v>
      </c>
      <c r="E102" s="7" t="str">
        <f>[2]Общая!M91</f>
        <v>внеочередная</v>
      </c>
      <c r="F102" s="7" t="str">
        <f>[2]Общая!R91</f>
        <v>III до 1000 В</v>
      </c>
      <c r="G102" s="7" t="str">
        <f>[2]Общая!N91</f>
        <v>оперативно-ремонтного персонала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"Промис-4"</v>
      </c>
      <c r="D103" s="6" t="str">
        <f>CONCATENATE([2]Общая!G92," ",[2]Общая!H92," ",[2]Общая!I92," 
", [2]Общая!K92," ",[2]Общая!L92)</f>
        <v>Жилнин   Алексей  Александрович 
Инженер-электрик 5 лет</v>
      </c>
      <c r="E103" s="7" t="str">
        <f>[2]Общая!M92</f>
        <v>очередная</v>
      </c>
      <c r="F103" s="7"/>
      <c r="G103" s="7" t="str">
        <f>[2]Общая!N92</f>
        <v>управленческий персонал</v>
      </c>
      <c r="H103" s="15" t="str">
        <f>[2]Общая!S92</f>
        <v>ПТЭТЭ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"МАКСГЛАСС"</v>
      </c>
      <c r="D104" s="6" t="str">
        <f>CONCATENATE([2]Общая!G93," ",[2]Общая!H93," ",[2]Общая!I93," 
", [2]Общая!K93," ",[2]Общая!L93)</f>
        <v>Лалаев Аркадий Степанович 
главный инженер 10 лет</v>
      </c>
      <c r="E104" s="7" t="str">
        <f>[2]Общая!M93</f>
        <v>внеочередная</v>
      </c>
      <c r="F104" s="7" t="str">
        <f>[2]Общая!R93</f>
        <v>V гр до и выше 1000В</v>
      </c>
      <c r="G104" s="7" t="str">
        <f>[2]Общая!N93</f>
        <v>административно-технический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Филиал «Ершово» ООО «Виола»</v>
      </c>
      <c r="D105" s="6" t="str">
        <f>CONCATENATE([2]Общая!G94," ",[2]Общая!H94," ",[2]Общая!I94," 
", [2]Общая!K94," ",[2]Общая!L94)</f>
        <v>Павлов Алексей Владимирович 
Главный механик 16 лет</v>
      </c>
      <c r="E105" s="7" t="str">
        <f>[2]Общая!M94</f>
        <v>первичная</v>
      </c>
      <c r="F105" s="7"/>
      <c r="G105" s="7" t="str">
        <f>[2]Общая!N94</f>
        <v>руководитель структурного подразделения</v>
      </c>
      <c r="H105" s="15" t="str">
        <f>[2]Общая!S94</f>
        <v>ПТЭТЭ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"ВЦО"</v>
      </c>
      <c r="D106" s="6" t="str">
        <f>CONCATENATE([2]Общая!G95," ",[2]Общая!H95," ",[2]Общая!I95," 
", [2]Общая!K95," ",[2]Общая!L95)</f>
        <v>Тимофеев  Дмитрий  Павлович 
Инженер по техническим системам 14 лет</v>
      </c>
      <c r="E106" s="7" t="str">
        <f>[2]Общая!M95</f>
        <v>первичная</v>
      </c>
      <c r="F106" s="7"/>
      <c r="G106" s="7" t="str">
        <f>[2]Общая!N95</f>
        <v>руководитель структурного подразделения</v>
      </c>
      <c r="H106" s="15" t="str">
        <f>[2]Общая!S95</f>
        <v>ПТЭТЭ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"СЕНСЕТЕК»</v>
      </c>
      <c r="D107" s="6" t="str">
        <f>CONCATENATE([2]Общая!G96," ",[2]Общая!H96," ",[2]Общая!I96," 
", [2]Общая!K96," ",[2]Общая!L96)</f>
        <v>Шоль Александр Александрович 
Электромонтажник 1 год</v>
      </c>
      <c r="E107" s="7" t="str">
        <f>[2]Общая!M96</f>
        <v>первичная</v>
      </c>
      <c r="F107" s="2" t="s">
        <v>23</v>
      </c>
      <c r="G107" s="7" t="str">
        <f>[2]Общая!N96</f>
        <v>административно-технический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«ВЕСТА-Уют»</v>
      </c>
      <c r="D108" s="6" t="str">
        <f>CONCATENATE([2]Общая!G97," ",[2]Общая!H97," ",[2]Общая!I97," 
", [2]Общая!K97," ",[2]Общая!L97)</f>
        <v>Никольский Алексей Юрьевич 
Генеральный директор 8 лет</v>
      </c>
      <c r="E108" s="7" t="str">
        <f>[2]Общая!M97</f>
        <v>очередная</v>
      </c>
      <c r="F108" s="2" t="s">
        <v>23</v>
      </c>
      <c r="G108" s="7" t="str">
        <f>[2]Общая!N97</f>
        <v>руководящий работник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«ВЕСТА-Комфорт»</v>
      </c>
      <c r="D109" s="6" t="str">
        <f>CONCATENATE([2]Общая!G98," ",[2]Общая!H98," ",[2]Общая!I98," 
", [2]Общая!K98," ",[2]Общая!L98)</f>
        <v>Никольский Алексей Юрьевич 
Генеральный директор 8 лет</v>
      </c>
      <c r="E109" s="7" t="str">
        <f>[2]Общая!M98</f>
        <v>очередная</v>
      </c>
      <c r="F109" s="2" t="s">
        <v>23</v>
      </c>
      <c r="G109" s="7" t="str">
        <f>[2]Общая!N98</f>
        <v>руководящий работник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"Аттракцион - Экспо"</v>
      </c>
      <c r="D110" s="6" t="str">
        <f>CONCATENATE([2]Общая!G99," ",[2]Общая!H99," ",[2]Общая!I99," 
", [2]Общая!K99," ",[2]Общая!L99)</f>
        <v>Дружбин  Константин Юрьевич 
Заместитель начальника службы по техническому обследованию детстких площадок  11 мес</v>
      </c>
      <c r="E110" s="7" t="str">
        <f>[2]Общая!M99</f>
        <v>очередная</v>
      </c>
      <c r="F110" s="2" t="s">
        <v>31</v>
      </c>
      <c r="G110" s="7" t="str">
        <f>[2]Общая!N99</f>
        <v>административно-технический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"Аттракцион - Экспо"</v>
      </c>
      <c r="D111" s="6" t="str">
        <f>CONCATENATE([2]Общая!G100," ",[2]Общая!H100," ",[2]Общая!I100," 
", [2]Общая!K100," ",[2]Общая!L100)</f>
        <v>Гладков  Даниил Владимирович 
Начальник службы по техническому обследованию детских площадок 7 мес</v>
      </c>
      <c r="E111" s="7" t="str">
        <f>[2]Общая!M100</f>
        <v>очередная</v>
      </c>
      <c r="F111" s="2" t="s">
        <v>31</v>
      </c>
      <c r="G111" s="7" t="str">
        <f>[2]Общая!N100</f>
        <v>административно-технический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"ФОРУМ"</v>
      </c>
      <c r="D112" s="6" t="str">
        <f>CONCATENATE([2]Общая!G101," ",[2]Общая!H101," ",[2]Общая!I101," 
", [2]Общая!K101," ",[2]Общая!L101)</f>
        <v>Стычев Евгений Васильевич 
Техник по обслуживанию зданий 5 лет</v>
      </c>
      <c r="E112" s="7" t="str">
        <f>[2]Общая!M101</f>
        <v xml:space="preserve">Очередная </v>
      </c>
      <c r="F112" s="2" t="s">
        <v>38</v>
      </c>
      <c r="G112" s="7" t="str">
        <f>[2]Общая!N101</f>
        <v>оперативно-ремонтного персонала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Индивидуальный предпринимтель Новиков Василий Александрович</v>
      </c>
      <c r="D113" s="6" t="str">
        <f>CONCATENATE([2]Общая!G102," ",[2]Общая!H102," ",[2]Общая!I102," 
", [2]Общая!K102," ",[2]Общая!L102)</f>
        <v>Афонин Дмитрий Юрьевич 
Руководитель службы сервиса 5 лет</v>
      </c>
      <c r="E113" s="7" t="str">
        <f>[2]Общая!M102</f>
        <v>очередная</v>
      </c>
      <c r="F113" s="7"/>
      <c r="G113" s="7" t="str">
        <f>[2]Общая!N102</f>
        <v>управленческий персонал</v>
      </c>
      <c r="H113" s="15" t="str">
        <f>[2]Общая!S102</f>
        <v>ПТЭТЭ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Индивидуальный предпринимтель Новиков Василий Александрович</v>
      </c>
      <c r="D114" s="6" t="str">
        <f>CONCATENATE([2]Общая!G103," ",[2]Общая!H103," ",[2]Общая!I103," 
", [2]Общая!K103," ",[2]Общая!L103)</f>
        <v>Лакалов Роман Юрьевич 
Начальник отдела 4 года</v>
      </c>
      <c r="E114" s="7" t="str">
        <f>[2]Общая!M103</f>
        <v>очередная</v>
      </c>
      <c r="F114" s="7"/>
      <c r="G114" s="7" t="str">
        <f>[2]Общая!N103</f>
        <v>управленческий персонал</v>
      </c>
      <c r="H114" s="15" t="str">
        <f>[2]Общая!S103</f>
        <v>ПТЭТЭ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Индивидуальный предпринимтель Новиков Василий Александрович</v>
      </c>
      <c r="D115" s="6" t="str">
        <f>CONCATENATE([2]Общая!G104," ",[2]Общая!H104," ",[2]Общая!I104," 
", [2]Общая!K104," ",[2]Общая!L104)</f>
        <v xml:space="preserve">Новиков Василий Александрович 
Индивидуальный предприниматель 5 лет </v>
      </c>
      <c r="E115" s="7" t="str">
        <f>[2]Общая!M104</f>
        <v>очередная</v>
      </c>
      <c r="F115" s="7"/>
      <c r="G115" s="7" t="str">
        <f>[2]Общая!N104</f>
        <v>руководитель структурного подразделения</v>
      </c>
      <c r="H115" s="15" t="str">
        <f>[2]Общая!S104</f>
        <v>ПТЭТЭ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Индивидуальный предпринимтель Новиков Василий Александрович</v>
      </c>
      <c r="D116" s="6" t="str">
        <f>CONCATENATE([2]Общая!G105," ",[2]Общая!H105," ",[2]Общая!I105," 
", [2]Общая!K105," ",[2]Общая!L105)</f>
        <v>Кривошеев Александр Сергеевич 
Электромонтажник 1 год</v>
      </c>
      <c r="E116" s="7" t="str">
        <f>[2]Общая!M105</f>
        <v>первичная</v>
      </c>
      <c r="F116" s="7"/>
      <c r="G116" s="7" t="str">
        <f>[2]Общая!N105</f>
        <v>ремонтного персонала</v>
      </c>
      <c r="H116" s="15" t="str">
        <f>[2]Общая!S105</f>
        <v>ПТЭТЭ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"ГОРОДОК Клин-5"</v>
      </c>
      <c r="D117" s="6" t="str">
        <f>CONCATENATE([2]Общая!G106," ",[2]Общая!H106," ",[2]Общая!I106," 
", [2]Общая!K106," ",[2]Общая!L106)</f>
        <v>Микитенко  Александр  Владимирович  
главный энергетик 9 месяцев</v>
      </c>
      <c r="E117" s="7" t="str">
        <f>[2]Общая!M106</f>
        <v>внеочередная</v>
      </c>
      <c r="F117" s="2" t="s">
        <v>39</v>
      </c>
      <c r="G117" s="7" t="str">
        <f>[2]Общая!N106</f>
        <v>административно-технический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"ГОРОДОК Клин-5"</v>
      </c>
      <c r="D118" s="6" t="str">
        <f>CONCATENATE([2]Общая!G107," ",[2]Общая!H107," ",[2]Общая!I107," 
", [2]Общая!K107," ",[2]Общая!L107)</f>
        <v>Гайша  Дмитрий  Петрович 
инженер-энергетик  11 месяцев</v>
      </c>
      <c r="E118" s="7" t="str">
        <f>[2]Общая!M107</f>
        <v>внеочередная</v>
      </c>
      <c r="F118" s="2" t="s">
        <v>29</v>
      </c>
      <c r="G118" s="7" t="str">
        <f>[2]Общая!N107</f>
        <v>административно-технический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"Нова Ролл-Н"</v>
      </c>
      <c r="D119" s="6" t="str">
        <f>CONCATENATE([2]Общая!G108," ",[2]Общая!H108," ",[2]Общая!I108," 
", [2]Общая!K108," ",[2]Общая!L108)</f>
        <v>Макаров  Роман  Владимирович  
Главный энергетик      5 лет</v>
      </c>
      <c r="E119" s="7" t="str">
        <f>[2]Общая!M108</f>
        <v>очередная</v>
      </c>
      <c r="F119" s="25" t="s">
        <v>24</v>
      </c>
      <c r="G119" s="7" t="str">
        <f>[2]Общая!N108</f>
        <v>административно-технический персонал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ООО "Нова Ролл-Н"</v>
      </c>
      <c r="D120" s="6" t="str">
        <f>CONCATENATE([2]Общая!G109," ",[2]Общая!H109," ",[2]Общая!I109," 
", [2]Общая!K109," ",[2]Общая!L109)</f>
        <v>Головкин  Олег  Викторович 
Главный инженер 2 года</v>
      </c>
      <c r="E120" s="7" t="str">
        <f>[2]Общая!M109</f>
        <v>очередная</v>
      </c>
      <c r="F120" s="25" t="s">
        <v>24</v>
      </c>
      <c r="G120" s="7" t="str">
        <f>[2]Общая!N109</f>
        <v>административно-технический персонал</v>
      </c>
      <c r="H120" s="15" t="str">
        <f>[2]Общая!S109</f>
        <v>ПТЭЭПЭЭ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ООО "ВС СТРОЙПРОЕКТ"</v>
      </c>
      <c r="D121" s="6" t="str">
        <f>CONCATENATE([2]Общая!G110," ",[2]Общая!H110," ",[2]Общая!I110," 
", [2]Общая!K110," ",[2]Общая!L110)</f>
        <v xml:space="preserve"> Жадько  Александр Николаевич 
 электромонтер  по ремонту и обслуживанию электрооборудования  10 лет </v>
      </c>
      <c r="E121" s="7" t="str">
        <f>[2]Общая!M110</f>
        <v>внеочередная</v>
      </c>
      <c r="F121" s="25" t="s">
        <v>40</v>
      </c>
      <c r="G121" s="7" t="str">
        <f>[2]Общая!N110</f>
        <v>оперативно-ремонтного персонала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Пасечник</v>
      </c>
      <c r="D122" s="6" t="str">
        <f>CONCATENATE([2]Общая!G111," ",[2]Общая!H111," ",[2]Общая!I111," 
", [2]Общая!K111," ",[2]Общая!L111)</f>
        <v xml:space="preserve">Ивановна 33817  
Заместитель директора по АХР </v>
      </c>
      <c r="E122" s="7" t="str">
        <f>[2]Общая!M111</f>
        <v>первичная</v>
      </c>
      <c r="F122" s="7"/>
      <c r="G122" s="7" t="str">
        <f>[2]Общая!N111</f>
        <v>Управленческий персонал</v>
      </c>
      <c r="H122" s="15" t="str">
        <f>[2]Общая!S111</f>
        <v>ПТЭТЭ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Тюкина</v>
      </c>
      <c r="D123" s="6" t="str">
        <f>CONCATENATE([2]Общая!G112," ",[2]Общая!H112," ",[2]Общая!I112," 
", [2]Общая!K112," ",[2]Общая!L112)</f>
        <v xml:space="preserve">Александровна 30476  
Заместитель директора по АХР </v>
      </c>
      <c r="E123" s="7" t="str">
        <f>[2]Общая!M112</f>
        <v>первичная</v>
      </c>
      <c r="F123" s="7"/>
      <c r="G123" s="7" t="str">
        <f>[2]Общая!N112</f>
        <v>Управленческий персонал</v>
      </c>
      <c r="H123" s="15" t="str">
        <f>[2]Общая!S112</f>
        <v>ПТЭТЭ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"Феникс"</v>
      </c>
      <c r="D124" s="6" t="str">
        <f>CONCATENATE([2]Общая!G113," ",[2]Общая!H113," ",[2]Общая!I113," 
", [2]Общая!K113," ",[2]Общая!L113)</f>
        <v>Усов  Владимир Владимирович 
Главный инженер объекта 3 недели</v>
      </c>
      <c r="E124" s="7" t="str">
        <f>[2]Общая!M113</f>
        <v>внеочередная</v>
      </c>
      <c r="F124" s="7" t="str">
        <f>[2]Общая!R113</f>
        <v xml:space="preserve"> IV до и выше 1000 В</v>
      </c>
      <c r="G124" s="7" t="str">
        <f>[2]Общая!N113</f>
        <v>административно-технический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ФКОО АМН В МО</v>
      </c>
      <c r="D125" s="6" t="str">
        <f>CONCATENATE([2]Общая!G114," ",[2]Общая!H114," ",[2]Общая!I114," 
", [2]Общая!K114," ",[2]Общая!L114)</f>
        <v>Грибков Кирилл Александрович 
главный инженер 1, 9 года</v>
      </c>
      <c r="E125" s="7" t="str">
        <f>[2]Общая!M114</f>
        <v>очередная</v>
      </c>
      <c r="F125" s="7"/>
      <c r="G125" s="7" t="str">
        <f>[2]Общая!N114</f>
        <v>руководящий работник</v>
      </c>
      <c r="H125" s="15" t="str">
        <f>[2]Общая!S114</f>
        <v>ПТЭТЭ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ФКОО АМН В МО</v>
      </c>
      <c r="D126" s="6" t="str">
        <f>CONCATENATE([2]Общая!G115," ",[2]Общая!H115," ",[2]Общая!I115," 
", [2]Общая!K115," ",[2]Общая!L115)</f>
        <v>Наумов Андрей Юрьевич 
директор торгового центра 2,5 года</v>
      </c>
      <c r="E126" s="7" t="str">
        <f>[2]Общая!M115</f>
        <v>очередная</v>
      </c>
      <c r="F126" s="7"/>
      <c r="G126" s="7" t="str">
        <f>[2]Общая!N115</f>
        <v>руководящий работник</v>
      </c>
      <c r="H126" s="15" t="str">
        <f>[2]Общая!S115</f>
        <v>ПТЭТЭ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ФКОО АМН В МО</v>
      </c>
      <c r="D127" s="6" t="str">
        <f>CONCATENATE([2]Общая!G116," ",[2]Общая!H116," ",[2]Общая!I116," 
", [2]Общая!K116," ",[2]Общая!L116)</f>
        <v>Жабко Максим Григорьевич 
директор торгового центра 2,5 года</v>
      </c>
      <c r="E127" s="7" t="str">
        <f>[2]Общая!M116</f>
        <v>очередная</v>
      </c>
      <c r="F127" s="7"/>
      <c r="G127" s="7" t="str">
        <f>[2]Общая!N116</f>
        <v>руководящий работник</v>
      </c>
      <c r="H127" s="15" t="str">
        <f>[2]Общая!S116</f>
        <v>ПТЭТЭ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ФКОО АМН В МО</v>
      </c>
      <c r="D128" s="6" t="str">
        <f>CONCATENATE([2]Общая!G117," ",[2]Общая!H117," ",[2]Общая!I117," 
", [2]Общая!K117," ",[2]Общая!L117)</f>
        <v>Чернышев Юрий Вячеславович 
директор торгового центра 1,5 года</v>
      </c>
      <c r="E128" s="7" t="str">
        <f>[2]Общая!M117</f>
        <v>очередная</v>
      </c>
      <c r="F128" s="7"/>
      <c r="G128" s="7" t="str">
        <f>[2]Общая!N117</f>
        <v>руководящий работник</v>
      </c>
      <c r="H128" s="15" t="str">
        <f>[2]Общая!S117</f>
        <v>ПТЭТЭ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ФКОО АМН В МО</v>
      </c>
      <c r="D129" s="6" t="str">
        <f>CONCATENATE([2]Общая!G118," ",[2]Общая!H118," ",[2]Общая!I118," 
", [2]Общая!K118," ",[2]Общая!L118)</f>
        <v>Ковалев  Эдуард Павлович 
техник-инженер 3 мес</v>
      </c>
      <c r="E129" s="7" t="str">
        <f>[2]Общая!M118</f>
        <v>очередная</v>
      </c>
      <c r="F129" s="7"/>
      <c r="G129" s="7" t="str">
        <f>[2]Общая!N118</f>
        <v>руководящий работник</v>
      </c>
      <c r="H129" s="15" t="str">
        <f>[2]Общая!S118</f>
        <v>ПТЭТЭ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ФКОО АМН В МО</v>
      </c>
      <c r="D130" s="6" t="str">
        <f>CONCATENATE([2]Общая!G119," ",[2]Общая!H119," ",[2]Общая!I119," 
", [2]Общая!K119," ",[2]Общая!L119)</f>
        <v>Казаков Алексей Валерьевич 
техник-инженер 2,3 года</v>
      </c>
      <c r="E130" s="7" t="str">
        <f>[2]Общая!M119</f>
        <v>очередная</v>
      </c>
      <c r="F130" s="7"/>
      <c r="G130" s="7" t="str">
        <f>[2]Общая!N119</f>
        <v>руководящий работник</v>
      </c>
      <c r="H130" s="15" t="str">
        <f>[2]Общая!S119</f>
        <v>ПТЭТЭ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ФКОО АМН В МО</v>
      </c>
      <c r="D131" s="6" t="str">
        <f>CONCATENATE([2]Общая!G120," ",[2]Общая!H120," ",[2]Общая!I120," 
", [2]Общая!K120," ",[2]Общая!L120)</f>
        <v>Канарев Александр Николаевич 
техник-инженер 1 мес</v>
      </c>
      <c r="E131" s="7" t="str">
        <f>[2]Общая!M120</f>
        <v>первичная</v>
      </c>
      <c r="F131" s="7"/>
      <c r="G131" s="7" t="str">
        <f>[2]Общая!N120</f>
        <v>руководящий работник</v>
      </c>
      <c r="H131" s="15" t="str">
        <f>[2]Общая!S120</f>
        <v>ПТЭТЭ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ФКОО АМН В МО</v>
      </c>
      <c r="D132" s="6" t="str">
        <f>CONCATENATE([2]Общая!G121," ",[2]Общая!H121," ",[2]Общая!I121," 
", [2]Общая!K121," ",[2]Общая!L121)</f>
        <v>Роменишко Василий Васильевич 
техник-инженер 2,5 года</v>
      </c>
      <c r="E132" s="7" t="str">
        <f>[2]Общая!M121</f>
        <v>очередная</v>
      </c>
      <c r="F132" s="7"/>
      <c r="G132" s="7" t="str">
        <f>[2]Общая!N121</f>
        <v>руководящий работник</v>
      </c>
      <c r="H132" s="15" t="str">
        <f>[2]Общая!S121</f>
        <v>ПТЭТЭ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ФКОО АМН В МО</v>
      </c>
      <c r="D133" s="6" t="str">
        <f>CONCATENATE([2]Общая!G122," ",[2]Общая!H122," ",[2]Общая!I122," 
", [2]Общая!K122," ",[2]Общая!L122)</f>
        <v>Сенников Владислав Юрьевич 
техник-инженер 2,5 года</v>
      </c>
      <c r="E133" s="7" t="str">
        <f>[2]Общая!M122</f>
        <v>очередная</v>
      </c>
      <c r="F133" s="7"/>
      <c r="G133" s="7" t="str">
        <f>[2]Общая!N122</f>
        <v>руководящий работник</v>
      </c>
      <c r="H133" s="15" t="str">
        <f>[2]Общая!S122</f>
        <v>ПТЭТЭ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ФКОО АМН В МО</v>
      </c>
      <c r="D134" s="6" t="str">
        <f>CONCATENATE([2]Общая!G123," ",[2]Общая!H123," ",[2]Общая!I123," 
", [2]Общая!K123," ",[2]Общая!L123)</f>
        <v>Шершаков Эдуард Николаевич 
техник-инженер 1,6 года</v>
      </c>
      <c r="E134" s="7" t="str">
        <f>[2]Общая!M123</f>
        <v>очередная</v>
      </c>
      <c r="F134" s="7"/>
      <c r="G134" s="7" t="str">
        <f>[2]Общая!N123</f>
        <v>руководящий работник</v>
      </c>
      <c r="H134" s="15" t="str">
        <f>[2]Общая!S123</f>
        <v>ПТЭТЭ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ФКОО АМН В МО</v>
      </c>
      <c r="D135" s="6" t="str">
        <f>CONCATENATE([2]Общая!G124," ",[2]Общая!H124," ",[2]Общая!I124," 
", [2]Общая!K124," ",[2]Общая!L124)</f>
        <v>Канарев Александр Николаевич 
техник-инженер 1 мес</v>
      </c>
      <c r="E135" s="7" t="str">
        <f>[2]Общая!M124</f>
        <v>очередная</v>
      </c>
      <c r="F135" s="7" t="str">
        <f>[2]Общая!R124</f>
        <v>IV до 1000 В</v>
      </c>
      <c r="G135" s="7" t="str">
        <f>[2]Общая!N124</f>
        <v>оперативно-ремонтного персонала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ФКОО АМН В МО</v>
      </c>
      <c r="D136" s="6" t="str">
        <f>CONCATENATE([2]Общая!G125," ",[2]Общая!H125," ",[2]Общая!I125," 
", [2]Общая!K125," ",[2]Общая!L125)</f>
        <v>Жабко Максим Григорьевич 
директор торгового центра 2,5 года</v>
      </c>
      <c r="E136" s="7" t="str">
        <f>[2]Общая!M125</f>
        <v>очередная</v>
      </c>
      <c r="F136" s="7" t="str">
        <f>[2]Общая!R125</f>
        <v>IV до 1000 В</v>
      </c>
      <c r="G136" s="7" t="str">
        <f>[2]Общая!N125</f>
        <v>административно-технический персонал</v>
      </c>
      <c r="H136" s="15" t="str">
        <f>[2]Общая!S125</f>
        <v>ПТЭЭПЭЭ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ФКОО АМН В МО</v>
      </c>
      <c r="D137" s="6" t="str">
        <f>CONCATENATE([2]Общая!G126," ",[2]Общая!H126," ",[2]Общая!I126," 
", [2]Общая!K126," ",[2]Общая!L126)</f>
        <v>Ковалев Эдуард Павлович 
техник-инженер 3 мес</v>
      </c>
      <c r="E137" s="7" t="str">
        <f>[2]Общая!M126</f>
        <v>первичная</v>
      </c>
      <c r="F137" s="7" t="str">
        <f>[2]Общая!R126</f>
        <v>II до 1000 В</v>
      </c>
      <c r="G137" s="7" t="str">
        <f>[2]Общая!N126</f>
        <v>административно-технический персонал</v>
      </c>
      <c r="H137" s="15" t="str">
        <f>[2]Общая!S126</f>
        <v>ПТЭЭПЭЭ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ФКОО АМН В МО</v>
      </c>
      <c r="D138" s="6" t="str">
        <f>CONCATENATE([2]Общая!G127," ",[2]Общая!H127," ",[2]Общая!I127," 
", [2]Общая!K127," ",[2]Общая!L127)</f>
        <v>Скорченко Ростислав Олегович 
инженер 1 мес</v>
      </c>
      <c r="E138" s="7" t="str">
        <f>[2]Общая!M127</f>
        <v>первичная</v>
      </c>
      <c r="F138" s="7" t="str">
        <f>[2]Общая!R127</f>
        <v>II до 1000 В</v>
      </c>
      <c r="G138" s="7" t="str">
        <f>[2]Общая!N127</f>
        <v>административно-технический персонал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МУК "ККЦ"</v>
      </c>
      <c r="D139" s="6" t="str">
        <f>CONCATENATE([2]Общая!G128," ",[2]Общая!H128," ",[2]Общая!I128," 
", [2]Общая!K128," ",[2]Общая!L128)</f>
        <v>Пронина Ксения Алексеевна 
Специалист по охране труда 2</v>
      </c>
      <c r="E139" s="7" t="str">
        <f>[2]Общая!M128</f>
        <v>Очередная</v>
      </c>
      <c r="F139" s="17" t="s">
        <v>24</v>
      </c>
      <c r="G139" s="7" t="str">
        <f>[2]Общая!N128</f>
        <v>специалист по охране труда, контролирующий электроустановки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ООО УК "ЕВРОПА"</v>
      </c>
      <c r="D140" s="6" t="str">
        <f>CONCATENATE([2]Общая!G129," ",[2]Общая!H129," ",[2]Общая!I129," 
", [2]Общая!K129," ",[2]Общая!L129)</f>
        <v>Друнин Сергей Анатольевич 
Инженер 10 месяцев</v>
      </c>
      <c r="E140" s="7" t="str">
        <f>[2]Общая!M129</f>
        <v>первичная</v>
      </c>
      <c r="F140" s="7"/>
      <c r="G140" s="7" t="str">
        <f>[2]Общая!N129</f>
        <v>управленческий персонал</v>
      </c>
      <c r="H140" s="15" t="str">
        <f>[2]Общая!S129</f>
        <v>ПТЭТЭ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МБОУ «Гимназия №2»</v>
      </c>
      <c r="D141" s="6" t="str">
        <f>CONCATENATE([2]Общая!G130," ",[2]Общая!H130," ",[2]Общая!I130," 
", [2]Общая!K130," ",[2]Общая!L130)</f>
        <v>Урасов  Михаил  Филиппович 
Заместитель директора 4г. 9мес.</v>
      </c>
      <c r="E141" s="7" t="str">
        <f>[2]Общая!M130</f>
        <v>первичная</v>
      </c>
      <c r="F141" s="7"/>
      <c r="G141" s="7" t="str">
        <f>[2]Общая!N130</f>
        <v>Управленческий персонал</v>
      </c>
      <c r="H141" s="15" t="str">
        <f>[2]Общая!S130</f>
        <v>ПТЭТЭ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"ПЕРОБЕЛЛ"</v>
      </c>
      <c r="D142" s="6" t="str">
        <f>CONCATENATE([2]Общая!G131," ",[2]Общая!J131," ",[2]Общая!K131," 
", [2]Общая!M131," ",[2]Общая!N131)</f>
        <v>Папсуев 34317 Руководитель сервисного центра 
Очередная  административно-технический персонал</v>
      </c>
      <c r="E142" s="7" t="str">
        <f>[2]Общая!M131</f>
        <v xml:space="preserve">Очередная </v>
      </c>
      <c r="F142" s="18" t="s">
        <v>25</v>
      </c>
      <c r="G142" s="7" t="str">
        <f>[2]Общая!P131</f>
        <v>непромышленный потребитель электроэнергии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"Логистик-Центр"</v>
      </c>
      <c r="D143" s="6" t="str">
        <f>CONCATENATE([2]Общая!G132," ",[2]Общая!J132," ",[2]Общая!K132," 
", [2]Общая!M132," ",[2]Общая!N132)</f>
        <v>Курьина 29618 операционист 
первичная административно-технический персонал</v>
      </c>
      <c r="E143" s="7" t="str">
        <f>[2]Общая!M132</f>
        <v>первичная</v>
      </c>
      <c r="F143" s="18" t="s">
        <v>25</v>
      </c>
      <c r="G143" s="7" t="str">
        <f>[2]Общая!P132</f>
        <v>непромышленный потребитель электроэнергии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"Логистик-Центр"</v>
      </c>
      <c r="D144" s="6" t="str">
        <f>CONCATENATE([2]Общая!G133," ",[2]Общая!J133," ",[2]Общая!K133," 
", [2]Общая!M133," ",[2]Общая!N133)</f>
        <v>Пензин  31457 начальник склада 
первичная административно-технический персонал</v>
      </c>
      <c r="E144" s="7" t="str">
        <f>[2]Общая!M133</f>
        <v>первичная</v>
      </c>
      <c r="F144" s="18" t="s">
        <v>26</v>
      </c>
      <c r="G144" s="7" t="str">
        <f>[2]Общая!P133</f>
        <v>непромышленный потребитель электроэнергии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ООО"КЭС"</v>
      </c>
      <c r="D145" s="6" t="str">
        <f>CONCATENATE([2]Общая!G134," ",[2]Общая!J134," ",[2]Общая!K134," 
", [2]Общая!M134," ",[2]Общая!N134)</f>
        <v>Стукалов 28193 Главный инженер 
внеочередная административно-технический персонал</v>
      </c>
      <c r="E145" s="7" t="s">
        <v>27</v>
      </c>
      <c r="F145" s="18" t="s">
        <v>25</v>
      </c>
      <c r="G145" s="7" t="str">
        <f>[2]Общая!P134</f>
        <v>электросетевая организация</v>
      </c>
      <c r="H145" s="15" t="str">
        <f>[2]Общая!S134</f>
        <v>ПТЭЭСиС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 xml:space="preserve">ООО «Партнерская Логистика» </v>
      </c>
      <c r="D146" s="6" t="str">
        <f>CONCATENATE([2]Общая!G135," ",[2]Общая!J135," ",[2]Общая!K135," 
", [2]Общая!M135," ",[2]Общая!N135)</f>
        <v>Стрилец 28880 Системный администратор 
первичная административно-технический персонал</v>
      </c>
      <c r="E146" s="7" t="s">
        <v>27</v>
      </c>
      <c r="F146" s="18" t="s">
        <v>28</v>
      </c>
      <c r="G146" s="7" t="str">
        <f>[2]Общая!P135</f>
        <v>непромышленный потребитель электроэнергии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 xml:space="preserve">ООО «Партнерская Логистика» </v>
      </c>
      <c r="D147" s="6" t="str">
        <f>CONCATENATE([2]Общая!G136," ",[2]Общая!H136," ",[2]Общая!I136," 
", [2]Общая!K136," ",[2]Общая!L136)</f>
        <v>Байгушева Юлия Сергеевна 
Специалист по оране труда 6 месяцев</v>
      </c>
      <c r="E147" s="7" t="str">
        <f>[2]Общая!M136</f>
        <v>внеочередная</v>
      </c>
      <c r="F147" s="19" t="s">
        <v>29</v>
      </c>
      <c r="G147" s="7" t="str">
        <f>[2]Общая!N136</f>
        <v>специалист по охране труда, контролирующий электроустановки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"Авиатор"</v>
      </c>
      <c r="D148" s="6" t="str">
        <f>CONCATENATE([2]Общая!G137," ",[2]Общая!H137," ",[2]Общая!I137," 
", [2]Общая!K137," ",[2]Общая!L137)</f>
        <v>Кошельный Виталий Михайлович 
Электрик 1 год</v>
      </c>
      <c r="E148" s="7" t="str">
        <f>[2]Общая!M137</f>
        <v>первичная</v>
      </c>
      <c r="F148" s="2" t="s">
        <v>29</v>
      </c>
      <c r="G148" s="7" t="str">
        <f>[2]Общая!N137</f>
        <v>оперативно-ремонтного персонала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"Предприятие ВГТ"</v>
      </c>
      <c r="D149" s="6" t="str">
        <f>CONCATENATE([2]Общая!G138," ",[2]Общая!H138," ",[2]Общая!I138," 
", [2]Общая!K138," ",[2]Общая!L138)</f>
        <v>Борисов Валерий Анатольевич 
Главный энергетик 25 года</v>
      </c>
      <c r="E149" s="7" t="str">
        <f>[2]Общая!M138</f>
        <v>очередная</v>
      </c>
      <c r="F149" s="7"/>
      <c r="G149" s="7" t="str">
        <f>[2]Общая!N138</f>
        <v>руководитель структурного подразделения</v>
      </c>
      <c r="H149" s="15" t="str">
        <f>[2]Общая!S138</f>
        <v>ПТЭТЭ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"Предприятие ВГТ"</v>
      </c>
      <c r="D150" s="6" t="str">
        <f>CONCATENATE([2]Общая!G139," ",[2]Общая!H139," ",[2]Общая!I139," 
", [2]Общая!K139," ",[2]Общая!L139)</f>
        <v>Шпак Григорий Владимирович 
Заместитель главного механика 10 лет</v>
      </c>
      <c r="E150" s="7" t="str">
        <f>[2]Общая!M139</f>
        <v>очередная</v>
      </c>
      <c r="F150" s="7"/>
      <c r="G150" s="7" t="str">
        <f>[2]Общая!N139</f>
        <v>управленческий персонал</v>
      </c>
      <c r="H150" s="15" t="str">
        <f>[2]Общая!S139</f>
        <v>ПТЭТЭ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"УК НКС"</v>
      </c>
      <c r="D151" s="6" t="str">
        <f>CONCATENATE([2]Общая!G140," ",[2]Общая!H140," ",[2]Общая!I140," 
", [2]Общая!K140," ",[2]Общая!L140)</f>
        <v>Шнырев Сергей Григорьевич 
главный инженер 4 мес.</v>
      </c>
      <c r="E151" s="7" t="str">
        <f>[2]Общая!M140</f>
        <v>первичная</v>
      </c>
      <c r="F151" s="7" t="str">
        <f>[2]Общая!R140</f>
        <v>II до 1000 В</v>
      </c>
      <c r="G151" s="7" t="str">
        <f>[2]Общая!N140</f>
        <v>административно-технический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"Стантеп"</v>
      </c>
      <c r="D152" s="6" t="str">
        <f>CONCATENATE([2]Общая!G141," ",[2]Общая!H141," ",[2]Общая!I141," 
", [2]Общая!K141," ",[2]Общая!L141)</f>
        <v>Иванов Игорь Владимирович 
заместитель главного инженера 3 года</v>
      </c>
      <c r="E152" s="7" t="str">
        <f>[2]Общая!M141</f>
        <v>очередная</v>
      </c>
      <c r="F152" s="7" t="str">
        <f>[2]Общая!R141</f>
        <v>IV до 1000 В</v>
      </c>
      <c r="G152" s="7" t="str">
        <f>[2]Общая!N141</f>
        <v>управленческий персонал</v>
      </c>
      <c r="H152" s="15" t="str">
        <f>[2]Общая!S141</f>
        <v>ПТЭТЭ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ООО "Стантеп"</v>
      </c>
      <c r="D153" s="6" t="str">
        <f>CONCATENATE([2]Общая!G142," ",[2]Общая!H142," ",[2]Общая!I142," 
", [2]Общая!K142," ",[2]Общая!L142)</f>
        <v>Хусаинов Ильфат Гебдельахатович 
инженер по КИП и А 2 года</v>
      </c>
      <c r="E153" s="7" t="str">
        <f>[2]Общая!M142</f>
        <v>внеочередная</v>
      </c>
      <c r="F153" s="7" t="str">
        <f>[2]Общая!R142</f>
        <v>IV до 1000 В</v>
      </c>
      <c r="G153" s="7" t="str">
        <f>[2]Общая!N142</f>
        <v>административно-технический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"Стантеп"</v>
      </c>
      <c r="D154" s="6" t="str">
        <f>CONCATENATE([2]Общая!G143," ",[2]Общая!H143," ",[2]Общая!I143," 
", [2]Общая!K143," ",[2]Общая!L143)</f>
        <v>Тихомиров Павел Павлович 
инженер электрик 2 года</v>
      </c>
      <c r="E154" s="7" t="str">
        <f>[2]Общая!M143</f>
        <v>очередная</v>
      </c>
      <c r="F154" s="2" t="s">
        <v>29</v>
      </c>
      <c r="G154" s="7" t="str">
        <f>[2]Общая!N143</f>
        <v>административно-технический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"ФМ Сервис"</v>
      </c>
      <c r="D155" s="6" t="str">
        <f>CONCATENATE([2]Общая!G144," ",[2]Общая!H144," ",[2]Общая!I144," 
", [2]Общая!K144," ",[2]Общая!L144)</f>
        <v>Косырин  Кирилл Александрович 
Управляющий 4 года</v>
      </c>
      <c r="E155" s="7" t="str">
        <f>[2]Общая!M144</f>
        <v>внеочередная</v>
      </c>
      <c r="F155" s="2"/>
      <c r="G155" s="7" t="str">
        <f>[2]Общая!N144</f>
        <v>управленческий персонал</v>
      </c>
      <c r="H155" s="15" t="str">
        <f>[2]Общая!S144</f>
        <v>ПТЭТЭ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"ФМ Сервис"</v>
      </c>
      <c r="D156" s="6" t="str">
        <f>CONCATENATE([2]Общая!G145," ",[2]Общая!H145," ",[2]Общая!I145," 
", [2]Общая!K145," ",[2]Общая!L145)</f>
        <v>Ягупов Игорь Анатольевич 
Инженер по эксплуатации  2 года</v>
      </c>
      <c r="E156" s="7" t="str">
        <f>[2]Общая!M145</f>
        <v>внеочередная</v>
      </c>
      <c r="F156" s="2"/>
      <c r="G156" s="7" t="str">
        <f>[2]Общая!N145</f>
        <v>управленческий персонал</v>
      </c>
      <c r="H156" s="15" t="str">
        <f>[2]Общая!S145</f>
        <v>ПТЭТЭ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"ФМ Сервис"</v>
      </c>
      <c r="D157" s="6" t="str">
        <f>CONCATENATE([2]Общая!G146," ",[2]Общая!H146," ",[2]Общая!I146," 
", [2]Общая!K146," ",[2]Общая!L146)</f>
        <v>Иванов Павел  Анатольевич 
Региональный менеджер по эксплуатации 3 года</v>
      </c>
      <c r="E157" s="7" t="str">
        <f>[2]Общая!M146</f>
        <v>внеочередная</v>
      </c>
      <c r="F157" s="2"/>
      <c r="G157" s="7" t="str">
        <f>[2]Общая!N146</f>
        <v>управленческий персонал</v>
      </c>
      <c r="H157" s="15" t="str">
        <f>[2]Общая!S146</f>
        <v>ПТЭТЭ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"ФМ Сервис"</v>
      </c>
      <c r="D158" s="6" t="str">
        <f>CONCATENATE([2]Общая!G147," ",[2]Общая!H147," ",[2]Общая!I147," 
", [2]Общая!K147," ",[2]Общая!L147)</f>
        <v>Ларин  Андрей Алексеевич 
Главный инженер 4 года</v>
      </c>
      <c r="E158" s="7" t="str">
        <f>[2]Общая!M147</f>
        <v>внеочередная</v>
      </c>
      <c r="F158" s="2"/>
      <c r="G158" s="7" t="str">
        <f>[2]Общая!N147</f>
        <v>управленческий персонал</v>
      </c>
      <c r="H158" s="15" t="str">
        <f>[2]Общая!S147</f>
        <v>ПТЭТЭ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"ФМ Сервис"</v>
      </c>
      <c r="D159" s="6" t="str">
        <f>CONCATENATE([2]Общая!G148," ",[2]Общая!H148," ",[2]Общая!I148," 
", [2]Общая!K148," ",[2]Общая!L148)</f>
        <v>Кропачев   Игорь Геннадьевич 
Главный инженер  1 год</v>
      </c>
      <c r="E159" s="7" t="str">
        <f>[2]Общая!M148</f>
        <v>внеочередная</v>
      </c>
      <c r="F159" s="2"/>
      <c r="G159" s="7" t="str">
        <f>[2]Общая!N148</f>
        <v>управленческий персонал</v>
      </c>
      <c r="H159" s="15" t="str">
        <f>[2]Общая!S148</f>
        <v>ПТЭТЭ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ООО "ФМ Сервис"</v>
      </c>
      <c r="D160" s="6" t="str">
        <f>CONCATENATE([2]Общая!G149," ",[2]Общая!H149," ",[2]Общая!I149," 
", [2]Общая!K149," ",[2]Общая!L149)</f>
        <v>Неустроев Алексей Николаевич 
Инженер теплотехник 1 год</v>
      </c>
      <c r="E160" s="7" t="str">
        <f>[2]Общая!M149</f>
        <v>внеочередная</v>
      </c>
      <c r="F160" s="2"/>
      <c r="G160" s="7" t="str">
        <f>[2]Общая!N149</f>
        <v>управленческий персонал</v>
      </c>
      <c r="H160" s="15" t="str">
        <f>[2]Общая!S149</f>
        <v>ПТЭТЭ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СФ "СМУ-152 ТРАНСИНЖСТРОЙ"</v>
      </c>
      <c r="D161" s="6" t="str">
        <f>CONCATENATE([2]Общая!G150," ",[2]Общая!H150," ",[2]Общая!I150," 
", [2]Общая!K150," ",[2]Общая!L150)</f>
        <v>Эктов Сергей Викторович 
Начальник службы эксплуатации 6 месяцев</v>
      </c>
      <c r="E161" s="7" t="str">
        <f>[2]Общая!M150</f>
        <v>первичная</v>
      </c>
      <c r="F161" s="2" t="s">
        <v>41</v>
      </c>
      <c r="G161" s="7" t="str">
        <f>[2]Общая!N150</f>
        <v>административно-технический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СФ "СМУ-152 ТРАНСИНЖСТРОЙ"</v>
      </c>
      <c r="D162" s="6" t="str">
        <f>CONCATENATE([2]Общая!G151," ",[2]Общая!H151," ",[2]Общая!I151," 
", [2]Общая!K151," ",[2]Общая!L151)</f>
        <v>Ратников Алексей Геннадьевич 
начальник бетонного завода 20 лет</v>
      </c>
      <c r="E162" s="7" t="str">
        <f>[2]Общая!M151</f>
        <v>очередная</v>
      </c>
      <c r="F162" s="2" t="s">
        <v>30</v>
      </c>
      <c r="G162" s="7" t="str">
        <f>[2]Общая!N151</f>
        <v>административно-технический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АО «ИФТП»</v>
      </c>
      <c r="D163" s="6" t="str">
        <f>CONCATENATE([2]Общая!G152," ",[2]Общая!H152," ",[2]Общая!I152," 
", [2]Общая!K152," ",[2]Общая!L152)</f>
        <v>Тихонов Юрий Владимирович 
Главный инженер 4 года</v>
      </c>
      <c r="E163" s="7" t="str">
        <f>[2]Общая!M152</f>
        <v>очередная</v>
      </c>
      <c r="F163" s="25" t="s">
        <v>42</v>
      </c>
      <c r="G163" s="7" t="str">
        <f>[2]Общая!N152</f>
        <v>административно-технический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"РБК"</v>
      </c>
      <c r="D164" s="6" t="str">
        <f>CONCATENATE([2]Общая!G153," ",[2]Общая!H153," ",[2]Общая!I153," 
", [2]Общая!K153," ",[2]Общая!L153)</f>
        <v>Соляник Дмитрий  Алексеевич 
Технический специалист 1 мес.</v>
      </c>
      <c r="E164" s="7" t="str">
        <f>[2]Общая!M153</f>
        <v>первичная</v>
      </c>
      <c r="F164" s="25" t="s">
        <v>43</v>
      </c>
      <c r="G164" s="7" t="str">
        <f>[2]Общая!N153</f>
        <v>административно-технический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"РБК"</v>
      </c>
      <c r="D165" s="6" t="str">
        <f>CONCATENATE([2]Общая!G154," ",[2]Общая!H154," ",[2]Общая!I154," 
", [2]Общая!K154," ",[2]Общая!L154)</f>
        <v>Жуков Евгений  Александрович 
Оператор технологического оборудования 3 года 1 мес</v>
      </c>
      <c r="E165" s="7" t="str">
        <f>[2]Общая!M154</f>
        <v>очередная</v>
      </c>
      <c r="F165" s="2" t="s">
        <v>43</v>
      </c>
      <c r="G165" s="7" t="str">
        <f>[2]Общая!N154</f>
        <v>административно-технический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"РУК"</v>
      </c>
      <c r="D166" s="6" t="str">
        <f>CONCATENATE([2]Общая!G155," ",[2]Общая!H155," ",[2]Общая!I155," 
", [2]Общая!K155," ",[2]Общая!L155)</f>
        <v>Бобров Леонид Иванович 
Главный энергетик 12 лет</v>
      </c>
      <c r="E166" s="7" t="str">
        <f>[2]Общая!M155</f>
        <v>очередная</v>
      </c>
      <c r="F166" s="2" t="s">
        <v>44</v>
      </c>
      <c r="G166" s="7" t="str">
        <f>[2]Общая!N155</f>
        <v>административно-технический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ООО" Октябрь"</v>
      </c>
      <c r="D167" s="6" t="str">
        <f>CONCATENATE([2]Общая!G156," ",[2]Общая!H156," ",[2]Общая!I156," 
", [2]Общая!K156," ",[2]Общая!L156)</f>
        <v>Алилуев  Сергей Владимирович 
главный инженер 11</v>
      </c>
      <c r="E167" s="7" t="str">
        <f>[2]Общая!M156</f>
        <v>очередная</v>
      </c>
      <c r="F167" s="2" t="s">
        <v>30</v>
      </c>
      <c r="G167" s="7" t="str">
        <f>[2]Общая!N156</f>
        <v>административно-технический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 xml:space="preserve">ООО «Стройиндустрия Система» </v>
      </c>
      <c r="D168" s="6" t="str">
        <f>CONCATENATE([2]Общая!G157," ",[2]Общая!H157," ",[2]Общая!I157," 
", [2]Общая!K157," ",[2]Общая!L157)</f>
        <v>Корякин   Иван Михайлович 
Главный инженер 5 месяцев</v>
      </c>
      <c r="E168" s="7" t="str">
        <f>[2]Общая!M157</f>
        <v>очередная</v>
      </c>
      <c r="F168" s="2" t="s">
        <v>31</v>
      </c>
      <c r="G168" s="7" t="str">
        <f>[2]Общая!N157</f>
        <v>административно-технический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 xml:space="preserve">ООО «Стройиндустрия Система» </v>
      </c>
      <c r="D169" s="6" t="str">
        <f>CONCATENATE([2]Общая!G158," ",[2]Общая!H158," ",[2]Общая!I158," 
", [2]Общая!K158," ",[2]Общая!L158)</f>
        <v>Кулаков  Алексей Николаевич 
Инженер-энергетик 1 месяцев</v>
      </c>
      <c r="E169" s="7" t="str">
        <f>[2]Общая!M158</f>
        <v>очередная</v>
      </c>
      <c r="F169" s="25" t="s">
        <v>24</v>
      </c>
      <c r="G169" s="7" t="str">
        <f>[2]Общая!N158</f>
        <v>административно-технический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 xml:space="preserve">ООО «Стройиндустрия Система» </v>
      </c>
      <c r="D170" s="6" t="str">
        <f>CONCATENATE([2]Общая!G159," ",[2]Общая!H159," ",[2]Общая!I159," 
", [2]Общая!K159," ",[2]Общая!L159)</f>
        <v>Волков   Андрей Вячеславович 
Электромеханик 6 месяцев</v>
      </c>
      <c r="E170" s="7" t="str">
        <f>[2]Общая!M159</f>
        <v>первичная</v>
      </c>
      <c r="F170" s="2" t="s">
        <v>23</v>
      </c>
      <c r="G170" s="7" t="str">
        <f>[2]Общая!N159</f>
        <v>оперативно-ремонтного персонала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 xml:space="preserve">ООО «Стройиндустрия Система» </v>
      </c>
      <c r="D171" s="6" t="str">
        <f>CONCATENATE([2]Общая!G160," ",[2]Общая!H160," ",[2]Общая!I160," 
", [2]Общая!K160," ",[2]Общая!L160)</f>
        <v>Гогия   Сергей Нодарович 
Электромеханик 6 месяцев</v>
      </c>
      <c r="E171" s="7" t="str">
        <f>[2]Общая!M160</f>
        <v>первичная</v>
      </c>
      <c r="F171" s="2" t="s">
        <v>23</v>
      </c>
      <c r="G171" s="7" t="str">
        <f>[2]Общая!N160</f>
        <v>оперативно-ремонтного персонала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1"/>
      <c r="C172" s="1"/>
      <c r="D172" s="11" t="s">
        <v>20</v>
      </c>
      <c r="E172" s="10"/>
      <c r="F172" s="10"/>
      <c r="G172" s="10"/>
      <c r="H172" s="1"/>
      <c r="I172" s="1"/>
    </row>
    <row r="173" spans="2:9" s="3" customFormat="1" ht="80.099999999999994" customHeight="1" x14ac:dyDescent="0.25">
      <c r="B173" s="1"/>
      <c r="C173" s="1"/>
      <c r="D173" s="1"/>
      <c r="E173" s="1"/>
      <c r="F173" s="1"/>
      <c r="G173" s="1"/>
      <c r="H173" s="1"/>
      <c r="I173" s="1"/>
    </row>
    <row r="174" spans="2:9" s="3" customFormat="1" ht="80.099999999999994" customHeight="1" x14ac:dyDescent="0.25">
      <c r="B174" s="1"/>
      <c r="C174" s="1"/>
      <c r="D174" s="1"/>
      <c r="E174" s="1"/>
      <c r="F174" s="1"/>
      <c r="G174" s="1"/>
      <c r="H174" s="1"/>
      <c r="I174" s="1"/>
    </row>
    <row r="175" spans="2:9" s="3" customFormat="1" ht="80.099999999999994" customHeight="1" x14ac:dyDescent="0.25">
      <c r="B175" s="1"/>
      <c r="C175" s="1"/>
      <c r="D175" s="1"/>
      <c r="E175" s="1"/>
      <c r="F175" s="1"/>
      <c r="G175" s="1"/>
      <c r="H175" s="1"/>
      <c r="I175" s="1"/>
    </row>
    <row r="176" spans="2:9" s="3" customFormat="1" ht="85.5" customHeight="1" x14ac:dyDescent="0.25">
      <c r="B176" s="1"/>
      <c r="C176" s="1"/>
      <c r="D176" s="1"/>
      <c r="E176" s="1"/>
      <c r="F176" s="1"/>
      <c r="G176" s="1"/>
      <c r="H176" s="1"/>
      <c r="I176" s="1"/>
    </row>
    <row r="177" spans="1:9" s="3" customFormat="1" ht="80.099999999999994" customHeight="1" x14ac:dyDescent="0.25">
      <c r="B177" s="1"/>
      <c r="C177" s="1"/>
      <c r="D177" s="1"/>
      <c r="E177" s="1"/>
      <c r="F177" s="1"/>
      <c r="G177" s="1"/>
      <c r="H177" s="1"/>
      <c r="I177" s="1"/>
    </row>
    <row r="178" spans="1:9" s="3" customFormat="1" ht="80.099999999999994" customHeight="1" x14ac:dyDescent="0.25">
      <c r="B178" s="1"/>
      <c r="C178" s="1"/>
      <c r="D178" s="1"/>
      <c r="E178" s="1"/>
      <c r="F178" s="1"/>
      <c r="G178" s="1"/>
      <c r="H178" s="1"/>
      <c r="I178" s="1"/>
    </row>
    <row r="179" spans="1:9" s="3" customFormat="1" ht="109.5" customHeight="1" x14ac:dyDescent="0.25">
      <c r="B179" s="1"/>
      <c r="C179" s="1"/>
      <c r="D179" s="1"/>
      <c r="E179" s="1"/>
      <c r="F179" s="1"/>
      <c r="G179" s="1"/>
      <c r="H179" s="1"/>
      <c r="I179" s="1"/>
    </row>
    <row r="180" spans="1:9" s="3" customFormat="1" ht="80.099999999999994" customHeight="1" x14ac:dyDescent="0.25">
      <c r="B180" s="1"/>
      <c r="C180" s="1"/>
      <c r="D180" s="1"/>
      <c r="E180" s="1"/>
      <c r="F180" s="1"/>
      <c r="G180" s="1"/>
      <c r="H180" s="1"/>
      <c r="I180" s="1"/>
    </row>
    <row r="181" spans="1:9" s="3" customFormat="1" ht="80.099999999999994" customHeight="1" x14ac:dyDescent="0.25">
      <c r="B181" s="1"/>
      <c r="C181" s="1"/>
      <c r="D181" s="1"/>
      <c r="E181" s="1"/>
      <c r="F181" s="1"/>
      <c r="G181" s="1"/>
      <c r="H181" s="1"/>
      <c r="I181" s="1"/>
    </row>
    <row r="182" spans="1:9" s="3" customFormat="1" ht="84" customHeight="1" x14ac:dyDescent="0.25">
      <c r="B182" s="1"/>
      <c r="C182" s="1"/>
      <c r="D182" s="1"/>
      <c r="E182" s="1"/>
      <c r="F182" s="1"/>
      <c r="G182" s="1"/>
      <c r="H182" s="1"/>
      <c r="I182" s="1"/>
    </row>
    <row r="183" spans="1:9" s="3" customFormat="1" ht="84" customHeight="1" x14ac:dyDescent="0.25">
      <c r="B183" s="1"/>
      <c r="C183" s="1"/>
      <c r="D183" s="1"/>
      <c r="E183" s="1"/>
      <c r="F183" s="1"/>
      <c r="G183" s="1"/>
      <c r="H183" s="1"/>
      <c r="I183" s="1"/>
    </row>
    <row r="184" spans="1:9" s="3" customFormat="1" ht="108" customHeight="1" x14ac:dyDescent="0.25">
      <c r="B184" s="1"/>
      <c r="C184" s="1"/>
      <c r="D184" s="1"/>
      <c r="E184" s="1"/>
      <c r="F184" s="1"/>
      <c r="G184" s="1"/>
      <c r="H184" s="1"/>
      <c r="I184" s="1"/>
    </row>
    <row r="185" spans="1:9" s="3" customFormat="1" ht="80.099999999999994" customHeight="1" x14ac:dyDescent="0.25">
      <c r="B185" s="1"/>
      <c r="C185" s="1"/>
      <c r="D185" s="1"/>
      <c r="E185" s="1"/>
      <c r="F185" s="1"/>
      <c r="G185" s="1"/>
      <c r="H185" s="1"/>
      <c r="I185" s="1"/>
    </row>
    <row r="186" spans="1:9" s="9" customFormat="1" ht="80.099999999999994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</row>
    <row r="187" spans="1:9" s="3" customFormat="1" ht="100.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1:9" s="3" customFormat="1" ht="100.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1:9" s="3" customFormat="1" ht="100.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6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0" fitToHeight="25" orientation="landscape" r:id="rId1"/>
  <headerFooter>
    <oddHeader>&amp;C&amp;P</oddHeader>
  </headerFooter>
  <rowBreaks count="2" manualBreakCount="2"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2025-10-08T13:53:02Z</dcterms:modified>
</cp:coreProperties>
</file>